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C:\Users\André\Documents\05 - ACTIVITES\7 TER - EML DM 103 CE\6 - COMMISSION PROSPECTIVE\2 - LE CLUB DE DEMAIN\ENVOI AUX CLUBS\"/>
    </mc:Choice>
  </mc:AlternateContent>
  <xr:revisionPtr revIDLastSave="0" documentId="8_{2C8DDEF0-CDF4-46FA-A64C-84A06F27E671}" xr6:coauthVersionLast="47" xr6:coauthVersionMax="47" xr10:uidLastSave="{00000000-0000-0000-0000-000000000000}"/>
  <bookViews>
    <workbookView xWindow="-120" yWindow="-120" windowWidth="29040" windowHeight="15840" xr2:uid="{00000000-000D-0000-FFFF-FFFF00000000}"/>
  </bookViews>
  <sheets>
    <sheet name="Feuil1" sheetId="1" r:id="rId1"/>
  </sheets>
  <definedNames>
    <definedName name="_xlnm.Print_Titles" localSheetId="0">Feuil1!$1:$6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 l="1"/>
  <c r="H14" i="1"/>
  <c r="I14" i="1"/>
  <c r="J14" i="1"/>
  <c r="K14" i="1"/>
  <c r="H23" i="1"/>
  <c r="I23" i="1"/>
  <c r="J23" i="1"/>
  <c r="K23" i="1"/>
  <c r="I49" i="1"/>
  <c r="J49" i="1"/>
  <c r="K49" i="1"/>
  <c r="H49" i="1"/>
  <c r="I42" i="1" l="1"/>
  <c r="J42" i="1"/>
  <c r="K42" i="1"/>
  <c r="H42" i="1"/>
  <c r="H76" i="1"/>
  <c r="I79" i="1"/>
  <c r="J79" i="1"/>
  <c r="K79" i="1"/>
  <c r="H79" i="1"/>
  <c r="I76" i="1"/>
  <c r="J76" i="1"/>
  <c r="K76" i="1"/>
  <c r="I72" i="1"/>
  <c r="J72" i="1"/>
  <c r="K72" i="1"/>
  <c r="H72" i="1"/>
  <c r="I68" i="1"/>
  <c r="J68" i="1"/>
  <c r="K68" i="1"/>
  <c r="H68" i="1"/>
  <c r="I63" i="1"/>
  <c r="J63" i="1"/>
  <c r="K63" i="1"/>
  <c r="H63" i="1"/>
  <c r="I57" i="1"/>
  <c r="J57" i="1"/>
  <c r="K57" i="1"/>
  <c r="H57" i="1"/>
  <c r="I53" i="1"/>
  <c r="J53" i="1"/>
  <c r="K53" i="1"/>
  <c r="H53" i="1"/>
  <c r="I48" i="1"/>
  <c r="I64" i="1" s="1"/>
  <c r="J48" i="1"/>
  <c r="J64" i="1" s="1"/>
  <c r="K48" i="1"/>
  <c r="K64" i="1" s="1"/>
  <c r="H48" i="1"/>
  <c r="H64" i="1" s="1"/>
  <c r="I35" i="1"/>
  <c r="J35" i="1"/>
  <c r="K35" i="1"/>
  <c r="H35" i="1"/>
  <c r="I30" i="1"/>
  <c r="I43" i="1" s="1"/>
  <c r="J30" i="1"/>
  <c r="K30" i="1"/>
  <c r="H30" i="1"/>
  <c r="H24" i="1"/>
  <c r="H80" i="1" l="1"/>
  <c r="K80" i="1"/>
  <c r="K43" i="1"/>
  <c r="I80" i="1"/>
  <c r="J43" i="1"/>
  <c r="J80" i="1"/>
  <c r="K24" i="1"/>
  <c r="J24" i="1"/>
  <c r="I24" i="1"/>
  <c r="H43" i="1"/>
  <c r="H3" i="1"/>
  <c r="K3" i="1"/>
  <c r="J3" i="1"/>
  <c r="I3" i="1"/>
</calcChain>
</file>

<file path=xl/sharedStrings.xml><?xml version="1.0" encoding="utf-8"?>
<sst xmlns="http://schemas.openxmlformats.org/spreadsheetml/2006/main" count="122" uniqueCount="101">
  <si>
    <t>Domaine</t>
  </si>
  <si>
    <t>Sous-domaines</t>
  </si>
  <si>
    <t>A</t>
  </si>
  <si>
    <t>B</t>
  </si>
  <si>
    <t>C</t>
  </si>
  <si>
    <t>I</t>
  </si>
  <si>
    <t>Stratégie</t>
  </si>
  <si>
    <t>Intitulé</t>
  </si>
  <si>
    <t>II</t>
  </si>
  <si>
    <t>Gouvernance</t>
  </si>
  <si>
    <t>Lions International</t>
  </si>
  <si>
    <t>III</t>
  </si>
  <si>
    <t>IV</t>
  </si>
  <si>
    <t>Dans la dynamique du Projet stratégique développé au niveau international, intégrer dans toutes les activités du club son appartenance à notre mouvement international sous quelque forme que ce soit</t>
  </si>
  <si>
    <t>Sans pour autant s'éloigner trop des causes choisies par le Lions International, rechercher et s'investir dans la satisfaction des besoins de la cité, de préférence en partenariat avec les organismes appropriés présents sur place, si nécessaire en innovant</t>
  </si>
  <si>
    <t>D</t>
  </si>
  <si>
    <r>
      <t xml:space="preserve">C =
</t>
    </r>
    <r>
      <rPr>
        <sz val="8"/>
        <color theme="1"/>
        <rFont val="Arial Rounded MT Bold"/>
        <family val="2"/>
      </rPr>
      <t>envisagé</t>
    </r>
  </si>
  <si>
    <t>Partenariat
dans la cité</t>
  </si>
  <si>
    <t>Nom du club</t>
  </si>
  <si>
    <t>Sous-total</t>
  </si>
  <si>
    <r>
      <t xml:space="preserve">A =
</t>
    </r>
    <r>
      <rPr>
        <sz val="8"/>
        <color theme="1"/>
        <rFont val="Arial Rounded MT Bold"/>
        <family val="2"/>
      </rPr>
      <t>réalisé</t>
    </r>
  </si>
  <si>
    <r>
      <t xml:space="preserve">B =
</t>
    </r>
    <r>
      <rPr>
        <sz val="8"/>
        <color theme="1"/>
        <rFont val="Arial Rounded MT Bold"/>
        <family val="2"/>
      </rPr>
      <t>en cours</t>
    </r>
  </si>
  <si>
    <r>
      <t xml:space="preserve">D =
</t>
    </r>
    <r>
      <rPr>
        <sz val="8"/>
        <color theme="0"/>
        <rFont val="Arial Rounded MT Bold"/>
        <family val="2"/>
      </rPr>
      <t>impossible</t>
    </r>
  </si>
  <si>
    <t>Total pour le domaine "Lion International"</t>
  </si>
  <si>
    <t>Total général</t>
  </si>
  <si>
    <t>Total pour le domaine "Partenaire dans la cité"</t>
  </si>
  <si>
    <t>Total pour le domaine "Stratégie"</t>
  </si>
  <si>
    <t>Total pour le domaine "Gouvernance"</t>
  </si>
  <si>
    <t>Permettre au club d'imaginer et de mettre en place des axes d'amélioration visant à se placer le plus rapidement possible dans la dynamique du "club de demain"</t>
  </si>
  <si>
    <t>Atteindre une moyenne d'âge au plus égale à la moyenne nationale</t>
  </si>
  <si>
    <t>Privilégier parmi les nouveaux membres les personnes encore en situation professionnelle</t>
  </si>
  <si>
    <t>Rechercher un équilibre entre les membres féminins et masculins</t>
  </si>
  <si>
    <t>Mettre en cohérence les statuts du club par rapport aux statuts du Lions International</t>
  </si>
  <si>
    <t>Inciter les membres qui le souhaitent et qui en ont la capacité à occuper des responsabilités à l'extérieur du club (district, national)</t>
  </si>
  <si>
    <t>La totalité de l'équipe de direction du club a suivi un séance d'information spécifique adaptée au cours des 2 dernières années</t>
  </si>
  <si>
    <t>Des membres du club ont occupé dans les 5 dernières années des responsabilités extérieures au club (PZ, PR, district, national)</t>
  </si>
  <si>
    <t>La nouvelle équipe de direction est constituée avant le 1er mars de l'année Lions</t>
  </si>
  <si>
    <t>Favoriser une gouvernance du club en mode matriciel (horizontal) par une mise en synergie des responsabilités de chaque fonction au profit de l'ensemble de l'équipe de direction et dans le respect des objectifs approuvés par les membres du club</t>
  </si>
  <si>
    <t>Au moins 30% des actions satisfont une des causes du Lions International</t>
  </si>
  <si>
    <t>Moins de 30% des bénéficiaires des actions de service sont des associations du Lions International</t>
  </si>
  <si>
    <t>Au moins 10% des recettes globales sont affectées à la LCIF</t>
  </si>
  <si>
    <t>Dans les deux prochaines années, ce pourcentage sera supérieur à 20%</t>
  </si>
  <si>
    <t>Parmi les causes soutenues par les actions de service, seulement 30% sont externes aux causes du Lions International</t>
  </si>
  <si>
    <t>Au moins une action de service est réalisée en partenariat avec un organisme de la commune ou de la communauté de commune</t>
  </si>
  <si>
    <t>Dans ce partenariat, le club reste toujours complètement leader dans la réalisation de l'action de service</t>
  </si>
  <si>
    <t>Le club est partenaire de la cité depuis plus de cinq années</t>
  </si>
  <si>
    <t>Equilibrer les départs et les arrivées de membres sur l'année</t>
  </si>
  <si>
    <t>Atteindre un taux de participation de tous les membres du club à la vie du club (fonctionnement, actions de service) supérieur à 50 %</t>
  </si>
  <si>
    <t>Limiter les départs prématurés de membres (excepté pour des accients de la vie) à 1 membre maximum par an</t>
  </si>
  <si>
    <t>Au moins 50% des actions sont conçues, préparées et conduites par le club, si nécessaire avec l'aide d'autres organismes (Actions 100% Lions)</t>
  </si>
  <si>
    <t>Dans les deux prochaines années, ce pourcentage sera porté à au moins 75%</t>
  </si>
  <si>
    <t>Dans les deux prochaines années, ce pourcentage sera porté à au moins 50%</t>
  </si>
  <si>
    <t>Dans les deux prochaines années, ce pourcentage sera porté à au moins 20%</t>
  </si>
  <si>
    <t>Mettre en conformité l'équipe de direction (8 postes) par rapport à l'organisation définie dans les statuts internationaux</t>
  </si>
  <si>
    <t>Aider les nouveaux membres à accèder à des responsabilités au sein du club dès leur troisième année de présence</t>
  </si>
  <si>
    <r>
      <t xml:space="preserve">Chercher à désigner le plus en amont possible les responsables pour faciliter l'acquisition des compétences
</t>
    </r>
    <r>
      <rPr>
        <i/>
        <sz val="10"/>
        <color rgb="FF7030A0"/>
        <rFont val="Arial Rounded MT Bold"/>
        <family val="2"/>
      </rPr>
      <t>(estimation pour l'année Lions A-1
de juillet à juin)</t>
    </r>
  </si>
  <si>
    <r>
      <t xml:space="preserve">Faciliter l'accès progressif de tous les membres aux différentes responsabilités
</t>
    </r>
    <r>
      <rPr>
        <i/>
        <sz val="10"/>
        <color rgb="FF7030A0"/>
        <rFont val="Arial Rounded MT Bold"/>
        <family val="2"/>
      </rPr>
      <t>(estimation pour l'année Lions A-1
de juillet à juin)</t>
    </r>
  </si>
  <si>
    <r>
      <t xml:space="preserve">Faire évoluer les actions de service pour qu'elles intègrent progressivement les orientations du Plan Avenir Lions
</t>
    </r>
    <r>
      <rPr>
        <i/>
        <sz val="10"/>
        <color rgb="FF7030A0"/>
        <rFont val="Arial Rounded MT Bold"/>
        <family val="2"/>
      </rPr>
      <t>(estimation pour l'année Lions A-1
de juillet à juin)</t>
    </r>
  </si>
  <si>
    <r>
      <t xml:space="preserve">Veiller à ce que l'évolution des ressources humaines dans le temps placent le club dans la catégorie la mieux appropriée à sa situation en général
</t>
    </r>
    <r>
      <rPr>
        <i/>
        <sz val="10"/>
        <color rgb="FF7030A0"/>
        <rFont val="Arial Rounded MT Bold"/>
        <family val="2"/>
      </rPr>
      <t>(estimation pour l'année Lions A-1
de juillet à juin)</t>
    </r>
  </si>
  <si>
    <t>Les responsables en place assurent des relations techniques régulières avec leurs correspondants au sein du district</t>
  </si>
  <si>
    <t>Les états mensuels demandés sont mis à jour régulièrement (mensuellement au minimum)</t>
  </si>
  <si>
    <t>25% des membres du club participent aux réunions de zone</t>
  </si>
  <si>
    <t>15% des membres du club participent aux congrès du district</t>
  </si>
  <si>
    <t>un membre du club participe à la convention nationale</t>
  </si>
  <si>
    <r>
      <t xml:space="preserve">Assurer en permanence et avec efficience les relations administratives avec les correspondants extérieurs (PZ, PR, Gouverneur et cabinet, district multiple)
</t>
    </r>
    <r>
      <rPr>
        <i/>
        <sz val="10"/>
        <color rgb="FF7030A0"/>
        <rFont val="Arial Rounded MT Bold"/>
        <family val="2"/>
      </rPr>
      <t>(estimation pour l'année Lions A-1
de juillet à juin)</t>
    </r>
  </si>
  <si>
    <r>
      <t xml:space="preserve">Par une communication appropriée et ciblée
</t>
    </r>
    <r>
      <rPr>
        <i/>
        <sz val="10"/>
        <color rgb="FF7030A0"/>
        <rFont val="Arial Rounded MT Bold"/>
        <family val="2"/>
      </rPr>
      <t>(estimation pour l'année Lions A-1
de juillet à juin)</t>
    </r>
  </si>
  <si>
    <t>Les allocutions prononcées par les membres du club à l'extérieur font toujours référence à l'appartenance au Lions International</t>
  </si>
  <si>
    <t>La documentation rédigée et diffusée à l'extérieur fait toujours référence à l'appartenance au Lions International</t>
  </si>
  <si>
    <t>Les interventions avec les médias (presse écrite, parlée ou télévisuelle) font toujours référence à l'appartenance au Lions International</t>
  </si>
  <si>
    <r>
      <t xml:space="preserve">Par une recherche ciblée des bénéficiaires potentiels des actions de service
</t>
    </r>
    <r>
      <rPr>
        <i/>
        <sz val="10"/>
        <color rgb="FF7030A0"/>
        <rFont val="Arial Rounded MT Bold"/>
        <family val="2"/>
      </rPr>
      <t>(estimation pour l'année Lions A-1
de juillet à juin)</t>
    </r>
  </si>
  <si>
    <t>30% des bénéficiaires sont des organismes oeuvrant dans une des causes du Lions International</t>
  </si>
  <si>
    <t>Dans les deux prochaines années, ce pourcentage sera porté à au moins 60%</t>
  </si>
  <si>
    <t>La satisfaction d'une action conduite à l'échelon national (en particulier par les associations filles) représente 20% des actions de service du club</t>
  </si>
  <si>
    <r>
      <t xml:space="preserve">Par un choix adapté aux causes soutenues par les actions de service
</t>
    </r>
    <r>
      <rPr>
        <i/>
        <sz val="10"/>
        <color rgb="FF7030A0"/>
        <rFont val="Arial Rounded MT Bold"/>
        <family val="2"/>
      </rPr>
      <t>(estimation pour l'année Lions A-1
de juillet à juin)</t>
    </r>
  </si>
  <si>
    <r>
      <t xml:space="preserve">Par une affectation (permanente ou ponctuelle) de ressources financières provenant des actions de service
</t>
    </r>
    <r>
      <rPr>
        <i/>
        <sz val="10"/>
        <color rgb="FF7030A0"/>
        <rFont val="Arial Rounded MT Bold"/>
        <family val="2"/>
      </rPr>
      <t>(estimation pour l'année Lions A-1
de juillet à juin)</t>
    </r>
  </si>
  <si>
    <t>Dans les deux prochaines années, atteindre un taux de participation (critère I-A6) supérieur à 80%</t>
  </si>
  <si>
    <t>Dans les deux prochaines années, ce taux de satisfaction (critère III-B3) sera porté à au moins 40%</t>
  </si>
  <si>
    <t>Au moment de la conception des actions de service, le choix de satisfaire une cause du Lions International est toujours préféré</t>
  </si>
  <si>
    <t>Parmi les causes soutenues par les actions de service, au moins 30% sont volontairement retenues pour des causes locales</t>
  </si>
  <si>
    <t>Depuis les trois dernières années le club a remis annuellement un don à la LCIF sous quelque forme que ce soit</t>
  </si>
  <si>
    <t>Dans les trois dernières années le club a demandé au moins une fois l'aide à la LCIF ou à la FDLF</t>
  </si>
  <si>
    <t>10% des recettes globales annuelles sont affectées à la LCIF</t>
  </si>
  <si>
    <t>Dans les deux prochaines années aucun remise de don (sous forme de chèque ou de numéraire) ne sera acceptée</t>
  </si>
  <si>
    <t>Dans le recrutement de responsables locaux comme membres du club</t>
  </si>
  <si>
    <t>Dans les deux prochaines années plus d'une action de service sera réalisée dans les conditions du critère IV-A1</t>
  </si>
  <si>
    <t>Le club souhaite élargir ces partenariats dans des actions au profit de la jeunesse</t>
  </si>
  <si>
    <r>
      <t xml:space="preserve">Dans la réalisation d'actions de service satisfaisant les besoins des deux parties
</t>
    </r>
    <r>
      <rPr>
        <i/>
        <sz val="10"/>
        <color rgb="FF7030A0"/>
        <rFont val="Arial Rounded MT Bold"/>
        <family val="2"/>
      </rPr>
      <t>(estimation pour l'année Lions A-1
de juillet à juin)</t>
    </r>
  </si>
  <si>
    <r>
      <t xml:space="preserve">Dans la pérennité des partenariats établis
</t>
    </r>
    <r>
      <rPr>
        <i/>
        <sz val="10"/>
        <color rgb="FF7030A0"/>
        <rFont val="Arial Rounded MT Bold"/>
        <family val="2"/>
      </rPr>
      <t>(estimation pour l'année Lions A-1
de juillet à juin)</t>
    </r>
  </si>
  <si>
    <r>
      <t xml:space="preserve">Dans la recherche de bénéficiaires locaux en cohérence avec les causes du Lions International
</t>
    </r>
    <r>
      <rPr>
        <i/>
        <sz val="10"/>
        <color rgb="FF7030A0"/>
        <rFont val="Arial Rounded MT Bold"/>
        <family val="2"/>
      </rPr>
      <t>(estimation pour l'année Lions A-1
de juillet à juin)</t>
    </r>
  </si>
  <si>
    <t>Le partenariat avec la cité permet de trouver des bénéficiaires locaux en cohérence avec les causes du Lions International</t>
  </si>
  <si>
    <t>Moins de 20% des bénéficiaires locaux des actions de service défendent une cause externe à celles du Lions International</t>
  </si>
  <si>
    <t>Dans les deux prochaines années, ce pourcentage (critère IV-C2) sera inférieur à 10%</t>
  </si>
  <si>
    <t>Dans les cinq dernières années, les relations établies avec les responsables de la cité ont permis le recrutement au moins d'un membre</t>
  </si>
  <si>
    <t>Dans les deux prochaines années, le nombre de recrutement devrait augmenter</t>
  </si>
  <si>
    <t>Objectif</t>
  </si>
  <si>
    <t>Critères de situation du club</t>
  </si>
  <si>
    <t>clubdedemain2023</t>
  </si>
  <si>
    <t>Désignation du club</t>
  </si>
  <si>
    <t>Date d'envoi
de la réponse</t>
  </si>
  <si>
    <r>
      <t xml:space="preserve">Degré de réalisation
</t>
    </r>
    <r>
      <rPr>
        <sz val="11"/>
        <color rgb="FFFF0000"/>
        <rFont val="Arial Rounded MT Bold"/>
        <family val="2"/>
      </rPr>
      <t>inscrire 1 dans la cellule choisie</t>
    </r>
  </si>
  <si>
    <t>Ambassadeur
du club (Nom)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</si>
</sst>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b/>
      <sz val="11"/>
      <color theme="1"/>
      <name val="Calibri"/>
      <family val="2"/>
      <scheme val="minor"/>
    </font>
    <font>
      <b/>
      <sz val="12"/>
      <color theme="1"/>
      <name val="Calibri"/>
      <family val="2"/>
      <scheme val="minor"/>
    </font>
    <font>
      <sz val="11"/>
      <color theme="1"/>
      <name val="Arial Rounded MT Bold"/>
      <family val="2"/>
    </font>
    <font>
      <sz val="8"/>
      <color theme="1"/>
      <name val="Arial Rounded MT Bold"/>
      <family val="2"/>
    </font>
    <font>
      <sz val="22"/>
      <color theme="1"/>
      <name val="Arial Rounded MT Bold"/>
      <family val="2"/>
    </font>
    <font>
      <sz val="36"/>
      <color theme="5"/>
      <name val="Arial Rounded MT Bold"/>
      <family val="2"/>
    </font>
    <font>
      <sz val="36"/>
      <color rgb="FF0033CC"/>
      <name val="Arial Rounded MT Bold"/>
      <family val="2"/>
    </font>
    <font>
      <sz val="36"/>
      <color rgb="FFFF0000"/>
      <name val="Arial Rounded MT Bold"/>
      <family val="2"/>
    </font>
    <font>
      <sz val="36"/>
      <color theme="9" tint="-0.249977111117893"/>
      <name val="Arial Rounded MT Bold"/>
      <family val="2"/>
    </font>
    <font>
      <b/>
      <sz val="14"/>
      <color theme="1"/>
      <name val="Calibri"/>
      <family val="2"/>
      <scheme val="minor"/>
    </font>
    <font>
      <sz val="22"/>
      <color theme="0"/>
      <name val="Arial Rounded MT Bold"/>
      <family val="2"/>
    </font>
    <font>
      <b/>
      <i/>
      <sz val="14"/>
      <color theme="1"/>
      <name val="Calibri"/>
      <family val="2"/>
      <scheme val="minor"/>
    </font>
    <font>
      <b/>
      <i/>
      <sz val="14"/>
      <color theme="9" tint="-0.249977111117893"/>
      <name val="Calibri"/>
      <family val="2"/>
      <scheme val="minor"/>
    </font>
    <font>
      <sz val="16"/>
      <color theme="0"/>
      <name val="Arial Rounded MT Bold"/>
      <family val="2"/>
    </font>
    <font>
      <sz val="11"/>
      <color theme="0"/>
      <name val="Arial Rounded MT Bold"/>
      <family val="2"/>
    </font>
    <font>
      <sz val="8"/>
      <color theme="0"/>
      <name val="Arial Rounded MT Bold"/>
      <family val="2"/>
    </font>
    <font>
      <i/>
      <sz val="18"/>
      <color rgb="FF0033CC"/>
      <name val="Arial Rounded MT Bold"/>
      <family val="2"/>
    </font>
    <font>
      <b/>
      <sz val="20"/>
      <color theme="0"/>
      <name val="Arial Rounded MT Bold"/>
      <family val="2"/>
    </font>
    <font>
      <i/>
      <sz val="18"/>
      <color theme="0"/>
      <name val="Arial Rounded MT Bold"/>
      <family val="2"/>
    </font>
    <font>
      <b/>
      <sz val="14"/>
      <color theme="1"/>
      <name val="Arial Rounded MT Bold"/>
      <family val="2"/>
    </font>
    <font>
      <b/>
      <sz val="20"/>
      <color theme="1"/>
      <name val="Arial Rounded MT Bold"/>
      <family val="2"/>
    </font>
    <font>
      <i/>
      <sz val="18"/>
      <color theme="1"/>
      <name val="Arial Rounded MT Bold"/>
      <family val="2"/>
    </font>
    <font>
      <sz val="11"/>
      <color theme="0"/>
      <name val="Calibri"/>
      <family val="2"/>
      <scheme val="minor"/>
    </font>
    <font>
      <i/>
      <sz val="12"/>
      <color theme="1"/>
      <name val="Arial Rounded MT Bold"/>
      <family val="2"/>
    </font>
    <font>
      <sz val="14"/>
      <color rgb="FFFF0000"/>
      <name val="Arial Rounded MT Bold"/>
      <family val="2"/>
    </font>
    <font>
      <sz val="14"/>
      <color theme="9" tint="-0.249977111117893"/>
      <name val="Arial Rounded MT Bold"/>
      <family val="2"/>
    </font>
    <font>
      <sz val="14"/>
      <color rgb="FF0033CC"/>
      <name val="Arial Rounded MT Bold"/>
      <family val="2"/>
    </font>
    <font>
      <sz val="14"/>
      <color theme="5"/>
      <name val="Arial Rounded MT Bold"/>
      <family val="2"/>
    </font>
    <font>
      <b/>
      <i/>
      <sz val="14"/>
      <color rgb="FF0033CC"/>
      <name val="Calibri"/>
      <family val="2"/>
      <scheme val="minor"/>
    </font>
    <font>
      <b/>
      <sz val="14"/>
      <color rgb="FF0033CC"/>
      <name val="Calibri"/>
      <family val="2"/>
      <scheme val="minor"/>
    </font>
    <font>
      <b/>
      <sz val="14"/>
      <color theme="9" tint="-0.249977111117893"/>
      <name val="Calibri"/>
      <family val="2"/>
      <scheme val="minor"/>
    </font>
    <font>
      <b/>
      <sz val="14"/>
      <color rgb="FF7030A0"/>
      <name val="Calibri"/>
      <family val="2"/>
      <scheme val="minor"/>
    </font>
    <font>
      <b/>
      <i/>
      <sz val="14"/>
      <color rgb="FF7030A0"/>
      <name val="Calibri"/>
      <family val="2"/>
      <scheme val="minor"/>
    </font>
    <font>
      <sz val="12"/>
      <color theme="1"/>
      <name val="Arial Rounded MT Bold"/>
      <family val="2"/>
    </font>
    <font>
      <sz val="16"/>
      <color theme="1"/>
      <name val="Arial Rounded MT Bold"/>
      <family val="2"/>
    </font>
    <font>
      <sz val="16"/>
      <color rgb="FF7030A0"/>
      <name val="Arial Rounded MT Bold"/>
      <family val="2"/>
    </font>
    <font>
      <sz val="12"/>
      <color rgb="FFFF0000"/>
      <name val="Calibri"/>
      <family val="2"/>
      <scheme val="minor"/>
    </font>
    <font>
      <i/>
      <sz val="10"/>
      <color rgb="FF7030A0"/>
      <name val="Arial Rounded MT Bold"/>
      <family val="2"/>
    </font>
    <font>
      <sz val="9"/>
      <color theme="0" tint="-0.499984740745262"/>
      <name val="Arial Rounded MT Bold"/>
      <family val="2"/>
    </font>
    <font>
      <sz val="18"/>
      <color theme="1"/>
      <name val="Arial Rounded MT Bold"/>
      <family val="2"/>
    </font>
    <font>
      <sz val="11"/>
      <color rgb="FFFF0000"/>
      <name val="Arial Rounded MT Bold"/>
      <family val="2"/>
    </font>
  </fonts>
  <fills count="16">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rgb="FFFF00FF"/>
        <bgColor indexed="64"/>
      </patternFill>
    </fill>
    <fill>
      <patternFill patternType="solid">
        <fgColor theme="5"/>
        <bgColor indexed="64"/>
      </patternFill>
    </fill>
    <fill>
      <patternFill patternType="solid">
        <fgColor theme="0" tint="-0.499984740745262"/>
        <bgColor indexed="64"/>
      </patternFill>
    </fill>
    <fill>
      <patternFill patternType="solid">
        <fgColor rgb="FF0033CC"/>
        <bgColor indexed="64"/>
      </patternFill>
    </fill>
    <fill>
      <patternFill patternType="solid">
        <fgColor rgb="FFCCECFF"/>
        <bgColor indexed="64"/>
      </patternFill>
    </fill>
    <fill>
      <patternFill patternType="solid">
        <fgColor rgb="FFFFFF99"/>
        <bgColor indexed="64"/>
      </patternFill>
    </fill>
    <fill>
      <patternFill patternType="solid">
        <fgColor rgb="FFCCFF99"/>
        <bgColor indexed="64"/>
      </patternFill>
    </fill>
    <fill>
      <patternFill patternType="solid">
        <fgColor rgb="FFFFCCCC"/>
        <bgColor indexed="64"/>
      </patternFill>
    </fill>
    <fill>
      <patternFill patternType="solid">
        <fgColor rgb="FF7030A0"/>
        <bgColor indexed="64"/>
      </patternFill>
    </fill>
    <fill>
      <patternFill patternType="solid">
        <fgColor rgb="FFECD9FF"/>
        <bgColor indexed="64"/>
      </patternFill>
    </fill>
    <fill>
      <patternFill patternType="solid">
        <fgColor rgb="FF339933"/>
        <bgColor indexed="64"/>
      </patternFill>
    </fill>
    <fill>
      <patternFill patternType="solid">
        <fgColor rgb="FFFF99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60">
    <xf numFmtId="0" fontId="0" fillId="0" borderId="0" xfId="0"/>
    <xf numFmtId="0" fontId="0" fillId="0" borderId="0" xfId="0" applyAlignment="1">
      <alignment vertical="center"/>
    </xf>
    <xf numFmtId="0" fontId="0" fillId="0" borderId="0" xfId="0" applyAlignment="1">
      <alignment vertical="center" wrapText="1"/>
    </xf>
    <xf numFmtId="0" fontId="1" fillId="0" borderId="0" xfId="0" applyFont="1"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xf>
    <xf numFmtId="0" fontId="10" fillId="0" borderId="0" xfId="0" applyFont="1" applyAlignment="1">
      <alignment horizontal="center" vertical="center"/>
    </xf>
    <xf numFmtId="0" fontId="2" fillId="0" borderId="3" xfId="0" applyFont="1" applyBorder="1" applyAlignment="1">
      <alignment horizontal="center" vertical="center" wrapText="1"/>
    </xf>
    <xf numFmtId="1" fontId="0" fillId="0" borderId="3" xfId="0" applyNumberFormat="1" applyBorder="1" applyAlignment="1" applyProtection="1">
      <alignment horizontal="center" vertical="center" wrapText="1"/>
      <protection locked="0"/>
    </xf>
    <xf numFmtId="1" fontId="0" fillId="0" borderId="4" xfId="0" applyNumberFormat="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1" fontId="0" fillId="0" borderId="9" xfId="0" applyNumberFormat="1" applyBorder="1" applyAlignment="1" applyProtection="1">
      <alignment horizontal="center" vertical="center" wrapText="1"/>
      <protection locked="0"/>
    </xf>
    <xf numFmtId="0" fontId="3" fillId="6" borderId="0" xfId="0" applyFont="1" applyFill="1" applyAlignment="1">
      <alignment horizontal="center" vertical="center"/>
    </xf>
    <xf numFmtId="0" fontId="0" fillId="6" borderId="0" xfId="0" applyFill="1" applyAlignment="1">
      <alignment vertical="center"/>
    </xf>
    <xf numFmtId="0" fontId="10" fillId="6" borderId="0" xfId="0" applyFont="1" applyFill="1" applyAlignment="1">
      <alignment horizontal="center" vertical="center"/>
    </xf>
    <xf numFmtId="0" fontId="2" fillId="6" borderId="0" xfId="0" applyFont="1" applyFill="1" applyAlignment="1">
      <alignment horizontal="center" vertical="center"/>
    </xf>
    <xf numFmtId="0" fontId="0" fillId="6" borderId="0" xfId="0" applyFill="1" applyAlignment="1">
      <alignment horizontal="center" vertical="center"/>
    </xf>
    <xf numFmtId="1" fontId="21" fillId="4" borderId="11" xfId="0" applyNumberFormat="1" applyFont="1" applyFill="1" applyBorder="1" applyAlignment="1">
      <alignment horizontal="center" vertical="center"/>
    </xf>
    <xf numFmtId="1" fontId="21" fillId="2" borderId="11" xfId="0" applyNumberFormat="1" applyFont="1" applyFill="1" applyBorder="1" applyAlignment="1">
      <alignment horizontal="center" vertical="center"/>
    </xf>
    <xf numFmtId="1" fontId="21" fillId="5" borderId="11" xfId="0" applyNumberFormat="1" applyFont="1" applyFill="1" applyBorder="1" applyAlignment="1">
      <alignment horizontal="center" vertical="center"/>
    </xf>
    <xf numFmtId="1" fontId="21" fillId="6" borderId="12" xfId="0" applyNumberFormat="1" applyFont="1" applyFill="1" applyBorder="1" applyAlignment="1">
      <alignment horizontal="center" vertical="center"/>
    </xf>
    <xf numFmtId="1" fontId="20" fillId="4" borderId="6" xfId="0" applyNumberFormat="1" applyFont="1" applyFill="1" applyBorder="1" applyAlignment="1">
      <alignment horizontal="center" vertical="center"/>
    </xf>
    <xf numFmtId="1" fontId="20" fillId="2" borderId="6" xfId="0" applyNumberFormat="1" applyFont="1" applyFill="1" applyBorder="1" applyAlignment="1">
      <alignment horizontal="center" vertical="center"/>
    </xf>
    <xf numFmtId="1" fontId="20" fillId="5" borderId="6" xfId="0" applyNumberFormat="1" applyFont="1" applyFill="1" applyBorder="1" applyAlignment="1">
      <alignment horizontal="center" vertical="center"/>
    </xf>
    <xf numFmtId="1" fontId="20" fillId="6" borderId="7" xfId="0" applyNumberFormat="1" applyFont="1" applyFill="1" applyBorder="1" applyAlignment="1">
      <alignment horizontal="center" vertical="center"/>
    </xf>
    <xf numFmtId="0" fontId="15" fillId="4" borderId="14"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0" fillId="0" borderId="3" xfId="0" applyBorder="1" applyAlignment="1">
      <alignment vertical="center" wrapText="1"/>
    </xf>
    <xf numFmtId="0" fontId="0" fillId="0" borderId="1" xfId="0" applyBorder="1" applyAlignment="1">
      <alignment vertical="center" wrapText="1"/>
    </xf>
    <xf numFmtId="0" fontId="0" fillId="0" borderId="16" xfId="0" applyBorder="1" applyAlignment="1">
      <alignment vertical="center" wrapText="1"/>
    </xf>
    <xf numFmtId="0" fontId="36" fillId="0" borderId="11" xfId="0" applyFont="1" applyBorder="1" applyAlignment="1" applyProtection="1">
      <alignment horizontal="center" vertical="center"/>
      <protection locked="0"/>
    </xf>
    <xf numFmtId="0" fontId="39" fillId="6" borderId="0" xfId="0" applyFont="1" applyFill="1" applyAlignment="1">
      <alignment horizontal="center" vertical="center"/>
    </xf>
    <xf numFmtId="0" fontId="29" fillId="8" borderId="14" xfId="0" applyFont="1" applyFill="1" applyBorder="1" applyAlignment="1">
      <alignment horizontal="center" vertical="center" wrapText="1"/>
    </xf>
    <xf numFmtId="0" fontId="29" fillId="8" borderId="15"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29" fillId="8" borderId="23" xfId="0" applyFont="1" applyFill="1" applyBorder="1" applyAlignment="1">
      <alignment horizontal="center" vertical="center" wrapText="1"/>
    </xf>
    <xf numFmtId="0" fontId="29" fillId="8" borderId="32" xfId="0" applyFont="1" applyFill="1" applyBorder="1" applyAlignment="1">
      <alignment horizontal="center" vertical="center" wrapText="1"/>
    </xf>
    <xf numFmtId="0" fontId="12" fillId="9" borderId="23" xfId="0" applyFont="1" applyFill="1" applyBorder="1" applyAlignment="1">
      <alignment horizontal="center" vertical="center" wrapText="1"/>
    </xf>
    <xf numFmtId="0" fontId="12" fillId="9" borderId="32" xfId="0" applyFont="1" applyFill="1" applyBorder="1" applyAlignment="1">
      <alignment horizontal="center" vertical="center" wrapText="1"/>
    </xf>
    <xf numFmtId="1" fontId="13" fillId="10" borderId="16" xfId="0" applyNumberFormat="1" applyFont="1" applyFill="1" applyBorder="1" applyAlignment="1">
      <alignment horizontal="center" vertical="center" wrapText="1"/>
    </xf>
    <xf numFmtId="1" fontId="13" fillId="10" borderId="17" xfId="0" applyNumberFormat="1" applyFont="1" applyFill="1" applyBorder="1" applyAlignment="1">
      <alignment horizontal="center" vertical="center" wrapText="1"/>
    </xf>
    <xf numFmtId="0" fontId="13" fillId="10" borderId="23" xfId="0" applyFont="1" applyFill="1" applyBorder="1" applyAlignment="1">
      <alignment horizontal="center" vertical="center" wrapText="1"/>
    </xf>
    <xf numFmtId="0" fontId="13" fillId="10" borderId="32" xfId="0" applyFont="1" applyFill="1" applyBorder="1" applyAlignment="1">
      <alignment horizontal="center" vertical="center" wrapText="1"/>
    </xf>
    <xf numFmtId="0" fontId="33" fillId="11" borderId="16" xfId="0" applyFont="1" applyFill="1" applyBorder="1" applyAlignment="1">
      <alignment horizontal="center" vertical="center" wrapText="1"/>
    </xf>
    <xf numFmtId="0" fontId="33" fillId="11" borderId="17" xfId="0" applyFont="1" applyFill="1" applyBorder="1" applyAlignment="1">
      <alignment horizontal="center" vertical="center" wrapText="1"/>
    </xf>
    <xf numFmtId="1" fontId="13" fillId="10" borderId="23"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applyAlignment="1">
      <alignment vertical="center" wrapText="1"/>
    </xf>
    <xf numFmtId="1" fontId="0" fillId="0" borderId="6" xfId="0" applyNumberFormat="1" applyBorder="1" applyAlignment="1" applyProtection="1">
      <alignment horizontal="center" vertical="center" wrapText="1"/>
      <protection locked="0"/>
    </xf>
    <xf numFmtId="1" fontId="0" fillId="0" borderId="7" xfId="0" applyNumberFormat="1" applyBorder="1" applyAlignment="1" applyProtection="1">
      <alignment horizontal="center" vertical="center" wrapText="1"/>
      <protection locked="0"/>
    </xf>
    <xf numFmtId="0" fontId="0" fillId="0" borderId="22" xfId="0" applyBorder="1" applyAlignment="1">
      <alignment vertical="center" wrapText="1"/>
    </xf>
    <xf numFmtId="1" fontId="23" fillId="0" borderId="3" xfId="0" applyNumberFormat="1" applyFont="1" applyBorder="1" applyAlignment="1">
      <alignment horizontal="center" vertical="center" wrapText="1"/>
    </xf>
    <xf numFmtId="1" fontId="23" fillId="0" borderId="4" xfId="0" applyNumberFormat="1" applyFont="1" applyBorder="1" applyAlignment="1">
      <alignment horizontal="center" vertical="center" wrapText="1"/>
    </xf>
    <xf numFmtId="0" fontId="2" fillId="0" borderId="6" xfId="0" applyFont="1" applyBorder="1" applyAlignment="1">
      <alignment horizontal="center" vertical="center"/>
    </xf>
    <xf numFmtId="0" fontId="0" fillId="0" borderId="6" xfId="0" applyBorder="1" applyAlignment="1">
      <alignment vertical="center"/>
    </xf>
    <xf numFmtId="0" fontId="2" fillId="0" borderId="3" xfId="0" applyFont="1" applyBorder="1" applyAlignment="1">
      <alignment horizontal="center" vertical="center"/>
    </xf>
    <xf numFmtId="14" fontId="35" fillId="0" borderId="11" xfId="0" applyNumberFormat="1" applyFont="1" applyBorder="1" applyAlignment="1" applyProtection="1">
      <alignment horizontal="center" vertical="center"/>
      <protection locked="0"/>
    </xf>
    <xf numFmtId="0" fontId="40" fillId="13" borderId="11" xfId="0" applyFont="1" applyFill="1" applyBorder="1" applyAlignment="1">
      <alignment horizontal="center" vertical="center" wrapText="1"/>
    </xf>
    <xf numFmtId="0" fontId="34" fillId="13" borderId="10" xfId="0" applyFont="1" applyFill="1" applyBorder="1" applyAlignment="1">
      <alignment horizontal="center" vertical="center" wrapText="1"/>
    </xf>
    <xf numFmtId="0" fontId="34" fillId="13" borderId="11" xfId="0" applyFont="1" applyFill="1" applyBorder="1" applyAlignment="1">
      <alignment horizontal="center" vertical="center" wrapText="1"/>
    </xf>
    <xf numFmtId="0" fontId="34" fillId="13" borderId="11" xfId="0" applyFont="1" applyFill="1" applyBorder="1" applyAlignment="1">
      <alignment horizontal="center" vertical="center"/>
    </xf>
    <xf numFmtId="0" fontId="37" fillId="0" borderId="11" xfId="0" applyFont="1" applyBorder="1" applyAlignment="1" applyProtection="1">
      <alignment horizontal="center" vertical="center"/>
      <protection locked="0"/>
    </xf>
    <xf numFmtId="0" fontId="37" fillId="0" borderId="12" xfId="0" applyFont="1" applyBorder="1" applyAlignment="1" applyProtection="1">
      <alignment horizontal="center" vertical="center"/>
      <protection locked="0"/>
    </xf>
    <xf numFmtId="0" fontId="22" fillId="15" borderId="6" xfId="0" applyFont="1" applyFill="1" applyBorder="1" applyAlignment="1">
      <alignment horizontal="right" vertical="center" wrapText="1"/>
    </xf>
    <xf numFmtId="0" fontId="7" fillId="0" borderId="33"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34"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8" xfId="0" applyFont="1" applyBorder="1" applyAlignment="1">
      <alignment horizontal="center" vertical="center" wrapText="1"/>
    </xf>
    <xf numFmtId="0" fontId="19" fillId="14" borderId="6" xfId="0" applyFont="1" applyFill="1" applyBorder="1" applyAlignment="1">
      <alignment horizontal="right" vertical="center" wrapText="1"/>
    </xf>
    <xf numFmtId="0" fontId="19" fillId="3" borderId="6" xfId="0" applyFont="1" applyFill="1" applyBorder="1" applyAlignment="1">
      <alignment horizontal="right"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33" fillId="11" borderId="16" xfId="0" applyFont="1" applyFill="1" applyBorder="1" applyAlignment="1">
      <alignment horizontal="right" vertical="center" wrapText="1"/>
    </xf>
    <xf numFmtId="0" fontId="5" fillId="15" borderId="3" xfId="0" applyFont="1" applyFill="1" applyBorder="1" applyAlignment="1">
      <alignment horizontal="center" vertical="center" textRotation="90" wrapText="1"/>
    </xf>
    <xf numFmtId="0" fontId="5" fillId="15" borderId="16" xfId="0" applyFont="1" applyFill="1" applyBorder="1" applyAlignment="1">
      <alignment horizontal="center" vertical="center" textRotation="90" wrapText="1"/>
    </xf>
    <xf numFmtId="0" fontId="5" fillId="15" borderId="1" xfId="0" applyFont="1" applyFill="1" applyBorder="1" applyAlignment="1">
      <alignment horizontal="center" vertical="center" textRotation="90" wrapText="1"/>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1" xfId="0" applyFont="1" applyBorder="1" applyAlignment="1">
      <alignment horizontal="center" vertical="center" wrapText="1"/>
    </xf>
    <xf numFmtId="0" fontId="11" fillId="7" borderId="3" xfId="0" applyFont="1" applyFill="1" applyBorder="1" applyAlignment="1">
      <alignment horizontal="center" vertical="center" textRotation="90" wrapText="1"/>
    </xf>
    <xf numFmtId="0" fontId="11" fillId="7" borderId="1" xfId="0" applyFont="1" applyFill="1" applyBorder="1" applyAlignment="1">
      <alignment horizontal="center" vertical="center" textRotation="90" wrapText="1"/>
    </xf>
    <xf numFmtId="0" fontId="27" fillId="0" borderId="25"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1" xfId="0" applyFont="1" applyBorder="1" applyAlignment="1">
      <alignment horizontal="center" vertical="center" wrapText="1"/>
    </xf>
    <xf numFmtId="0" fontId="29" fillId="8" borderId="23" xfId="0" applyFont="1" applyFill="1" applyBorder="1" applyAlignment="1">
      <alignment horizontal="right" vertical="center" wrapText="1"/>
    </xf>
    <xf numFmtId="0" fontId="13" fillId="10" borderId="23" xfId="0" applyFont="1" applyFill="1" applyBorder="1" applyAlignment="1">
      <alignment horizontal="right" vertical="center" wrapText="1"/>
    </xf>
    <xf numFmtId="0" fontId="14" fillId="7" borderId="10" xfId="0" applyFont="1" applyFill="1" applyBorder="1" applyAlignment="1">
      <alignment horizontal="center" vertical="center"/>
    </xf>
    <xf numFmtId="0" fontId="14" fillId="7" borderId="11" xfId="0" applyFont="1" applyFill="1" applyBorder="1" applyAlignment="1">
      <alignment horizontal="center" vertical="center"/>
    </xf>
    <xf numFmtId="0" fontId="17" fillId="0" borderId="11" xfId="0" applyFont="1" applyBorder="1" applyAlignment="1" applyProtection="1">
      <alignment horizontal="center" vertical="center"/>
      <protection locked="0"/>
    </xf>
    <xf numFmtId="0" fontId="18" fillId="12" borderId="11" xfId="0" applyFont="1" applyFill="1" applyBorder="1" applyAlignment="1">
      <alignment horizontal="center" vertical="center"/>
    </xf>
    <xf numFmtId="0" fontId="29" fillId="8" borderId="27" xfId="0" applyFont="1" applyFill="1" applyBorder="1" applyAlignment="1">
      <alignment horizontal="right" vertical="center" wrapText="1"/>
    </xf>
    <xf numFmtId="0" fontId="29" fillId="8" borderId="28" xfId="0" applyFont="1" applyFill="1" applyBorder="1" applyAlignment="1">
      <alignment horizontal="right" vertical="center" wrapText="1"/>
    </xf>
    <xf numFmtId="0" fontId="29" fillId="8" borderId="29" xfId="0" applyFont="1" applyFill="1" applyBorder="1" applyAlignment="1">
      <alignment horizontal="right" vertical="center" wrapText="1"/>
    </xf>
    <xf numFmtId="0" fontId="11" fillId="3" borderId="3" xfId="0" applyFont="1" applyFill="1" applyBorder="1" applyAlignment="1">
      <alignment horizontal="center" vertical="center" textRotation="90" wrapText="1"/>
    </xf>
    <xf numFmtId="0" fontId="11" fillId="3" borderId="1" xfId="0" applyFont="1" applyFill="1" applyBorder="1" applyAlignment="1">
      <alignment horizontal="center" vertical="center" textRotation="90" wrapText="1"/>
    </xf>
    <xf numFmtId="0" fontId="25" fillId="0" borderId="3"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4" xfId="0" applyFont="1" applyBorder="1" applyAlignment="1">
      <alignment horizontal="center" vertical="center" wrapText="1"/>
    </xf>
    <xf numFmtId="0" fontId="12" fillId="9" borderId="26" xfId="0" applyFont="1" applyFill="1" applyBorder="1" applyAlignment="1">
      <alignment horizontal="right" vertical="center" wrapText="1"/>
    </xf>
    <xf numFmtId="0" fontId="12" fillId="9" borderId="30" xfId="0" applyFont="1" applyFill="1" applyBorder="1" applyAlignment="1">
      <alignment horizontal="right" vertical="center" wrapText="1"/>
    </xf>
    <xf numFmtId="0" fontId="12" fillId="9" borderId="31" xfId="0" applyFont="1" applyFill="1" applyBorder="1" applyAlignment="1">
      <alignment horizontal="right" vertical="center" wrapText="1"/>
    </xf>
    <xf numFmtId="0" fontId="30" fillId="8" borderId="3" xfId="0" applyFont="1" applyFill="1" applyBorder="1" applyAlignment="1">
      <alignment horizontal="center" vertical="center" wrapText="1"/>
    </xf>
    <xf numFmtId="0" fontId="30" fillId="8" borderId="1" xfId="0" applyFont="1" applyFill="1" applyBorder="1" applyAlignment="1">
      <alignment horizontal="center" vertical="center" wrapText="1"/>
    </xf>
    <xf numFmtId="0" fontId="24" fillId="0" borderId="3" xfId="0" applyFont="1" applyBorder="1" applyAlignment="1">
      <alignment horizontal="center" vertical="center" wrapText="1"/>
    </xf>
    <xf numFmtId="0" fontId="24" fillId="0" borderId="1" xfId="0" applyFont="1" applyBorder="1" applyAlignment="1">
      <alignment horizontal="center" vertical="center" wrapText="1"/>
    </xf>
    <xf numFmtId="0" fontId="10" fillId="9" borderId="33" xfId="0" applyFont="1" applyFill="1" applyBorder="1" applyAlignment="1">
      <alignment horizontal="center" vertical="center" wrapText="1"/>
    </xf>
    <xf numFmtId="0" fontId="10" fillId="9" borderId="19" xfId="0" applyFont="1" applyFill="1" applyBorder="1" applyAlignment="1">
      <alignment horizontal="center" vertical="center" wrapText="1"/>
    </xf>
    <xf numFmtId="0" fontId="10" fillId="9" borderId="34" xfId="0" applyFont="1" applyFill="1" applyBorder="1" applyAlignment="1">
      <alignment horizontal="center" vertical="center" wrapText="1"/>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35" xfId="0" applyFont="1" applyBorder="1" applyAlignment="1">
      <alignment horizontal="center" vertical="center" wrapText="1"/>
    </xf>
    <xf numFmtId="0" fontId="30" fillId="8" borderId="2" xfId="0" applyFont="1" applyFill="1" applyBorder="1" applyAlignment="1">
      <alignment horizontal="center" vertical="center" wrapText="1"/>
    </xf>
    <xf numFmtId="0" fontId="30" fillId="8" borderId="36"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24" fillId="0" borderId="16" xfId="0" applyFont="1" applyBorder="1" applyAlignment="1">
      <alignment horizontal="center" vertical="center" wrapText="1"/>
    </xf>
    <xf numFmtId="0" fontId="24" fillId="0" borderId="6" xfId="0" applyFont="1" applyBorder="1" applyAlignment="1">
      <alignment horizontal="center" vertical="center" wrapText="1"/>
    </xf>
    <xf numFmtId="0" fontId="32" fillId="11" borderId="2" xfId="0" applyFont="1" applyFill="1" applyBorder="1" applyAlignment="1">
      <alignment horizontal="center" vertical="center" wrapText="1"/>
    </xf>
    <xf numFmtId="0" fontId="32" fillId="11" borderId="5" xfId="0" applyFont="1" applyFill="1" applyBorder="1" applyAlignment="1">
      <alignment horizontal="center" vertical="center" wrapText="1"/>
    </xf>
    <xf numFmtId="0" fontId="31" fillId="10" borderId="2" xfId="0" applyFont="1" applyFill="1" applyBorder="1" applyAlignment="1">
      <alignment horizontal="center" vertical="center" wrapText="1"/>
    </xf>
    <xf numFmtId="0" fontId="31" fillId="10" borderId="8" xfId="0" applyFont="1" applyFill="1" applyBorder="1" applyAlignment="1">
      <alignment horizontal="center" vertical="center" wrapText="1"/>
    </xf>
    <xf numFmtId="0" fontId="31" fillId="10" borderId="5"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3" fillId="10" borderId="23" xfId="0" applyFont="1" applyFill="1" applyBorder="1" applyAlignment="1">
      <alignment horizontal="right" vertical="center"/>
    </xf>
    <xf numFmtId="0" fontId="12" fillId="9" borderId="23" xfId="0" applyFont="1" applyFill="1" applyBorder="1" applyAlignment="1">
      <alignment horizontal="right" vertical="center"/>
    </xf>
    <xf numFmtId="0" fontId="30" fillId="8" borderId="8" xfId="0" applyFont="1" applyFill="1" applyBorder="1" applyAlignment="1">
      <alignment horizontal="center" vertical="center" wrapText="1"/>
    </xf>
    <xf numFmtId="0" fontId="32" fillId="11" borderId="8" xfId="0" applyFont="1" applyFill="1" applyBorder="1" applyAlignment="1">
      <alignment horizontal="center" vertical="center" wrapText="1"/>
    </xf>
    <xf numFmtId="0" fontId="12" fillId="9" borderId="23" xfId="0" applyFont="1" applyFill="1" applyBorder="1" applyAlignment="1">
      <alignment horizontal="right" vertical="center" wrapText="1"/>
    </xf>
    <xf numFmtId="0" fontId="19" fillId="7" borderId="6" xfId="0" applyFont="1" applyFill="1" applyBorder="1" applyAlignment="1">
      <alignment horizontal="righ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1" fillId="14" borderId="3" xfId="0" applyFont="1" applyFill="1" applyBorder="1" applyAlignment="1">
      <alignment horizontal="center" vertical="center" textRotation="90" wrapText="1"/>
    </xf>
    <xf numFmtId="0" fontId="11" fillId="14" borderId="1" xfId="0" applyFont="1" applyFill="1" applyBorder="1" applyAlignment="1">
      <alignment horizontal="center" vertical="center" textRotation="90" wrapText="1"/>
    </xf>
    <xf numFmtId="0" fontId="26" fillId="0" borderId="25"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 xfId="0" applyFont="1" applyBorder="1" applyAlignment="1">
      <alignment horizontal="center" vertical="center" wrapText="1"/>
    </xf>
    <xf numFmtId="0" fontId="13" fillId="10" borderId="16" xfId="0" applyFont="1" applyFill="1" applyBorder="1" applyAlignment="1">
      <alignment horizontal="right" vertical="center" wrapText="1"/>
    </xf>
    <xf numFmtId="0" fontId="31" fillId="10" borderId="33" xfId="0" applyFont="1" applyFill="1" applyBorder="1" applyAlignment="1">
      <alignment horizontal="center" vertical="center" wrapText="1"/>
    </xf>
    <xf numFmtId="0" fontId="31" fillId="10" borderId="19" xfId="0" applyFont="1" applyFill="1" applyBorder="1" applyAlignment="1">
      <alignment horizontal="center" vertical="center" wrapText="1"/>
    </xf>
    <xf numFmtId="0" fontId="31" fillId="10" borderId="34" xfId="0" applyFont="1" applyFill="1" applyBorder="1" applyAlignment="1">
      <alignment horizontal="center" vertical="center" wrapText="1"/>
    </xf>
    <xf numFmtId="0" fontId="30" fillId="8" borderId="33" xfId="0" applyFont="1" applyFill="1" applyBorder="1" applyAlignment="1">
      <alignment horizontal="center" vertical="center" wrapText="1"/>
    </xf>
    <xf numFmtId="0" fontId="30" fillId="8" borderId="19" xfId="0" applyFont="1" applyFill="1" applyBorder="1" applyAlignment="1">
      <alignment horizontal="center" vertical="center" wrapText="1"/>
    </xf>
    <xf numFmtId="0" fontId="30" fillId="8" borderId="3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cellXfs>
  <cellStyles count="1">
    <cellStyle name="Normal" xfId="0" builtinId="0"/>
  </cellStyles>
  <dxfs count="48">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5"/>
      </font>
      <fill>
        <patternFill>
          <bgColor theme="5"/>
        </patternFill>
      </fill>
    </dxf>
    <dxf>
      <font>
        <color theme="5"/>
      </font>
      <fill>
        <patternFill>
          <bgColor theme="5"/>
        </patternFill>
      </fill>
    </dxf>
    <dxf>
      <font>
        <color theme="5"/>
      </font>
      <fill>
        <patternFill>
          <bgColor theme="5"/>
        </patternFill>
      </fill>
    </dxf>
    <dxf>
      <font>
        <color theme="5"/>
      </font>
      <fill>
        <patternFill>
          <bgColor theme="5"/>
        </patternFill>
      </fill>
    </dxf>
    <dxf>
      <font>
        <color theme="5"/>
      </font>
      <fill>
        <patternFill>
          <bgColor theme="5"/>
        </patternFill>
      </fill>
    </dxf>
    <dxf>
      <font>
        <color theme="5"/>
      </font>
      <fill>
        <patternFill>
          <bgColor theme="5"/>
        </patternFill>
      </fill>
    </dxf>
    <dxf>
      <font>
        <color theme="5"/>
      </font>
      <fill>
        <patternFill>
          <bgColor theme="5"/>
        </patternFill>
      </fill>
    </dxf>
    <dxf>
      <font>
        <color theme="5"/>
      </font>
      <fill>
        <patternFill>
          <bgColor theme="5"/>
        </patternFill>
      </fill>
    </dxf>
    <dxf>
      <font>
        <color theme="5"/>
      </font>
      <fill>
        <patternFill>
          <bgColor theme="5"/>
        </patternFill>
      </fill>
    </dxf>
    <dxf>
      <font>
        <color theme="5"/>
      </font>
      <fill>
        <patternFill>
          <bgColor theme="5"/>
        </patternFill>
      </fill>
    </dxf>
    <dxf>
      <font>
        <color theme="5"/>
      </font>
      <fill>
        <patternFill>
          <bgColor theme="5"/>
        </patternFill>
      </fill>
    </dxf>
    <dxf>
      <font>
        <color theme="5"/>
      </font>
      <fill>
        <patternFill>
          <bgColor theme="5"/>
        </patternFill>
      </fill>
    </dxf>
    <dxf>
      <font>
        <color rgb="FFFF00FF"/>
      </font>
      <fill>
        <patternFill>
          <bgColor rgb="FFFF00FF"/>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FF00FF"/>
      </font>
      <fill>
        <patternFill>
          <bgColor rgb="FFFF00FF"/>
        </patternFill>
      </fill>
    </dxf>
    <dxf>
      <font>
        <color rgb="FFFF00FF"/>
      </font>
      <fill>
        <patternFill>
          <bgColor rgb="FFFF00FF"/>
        </patternFill>
      </fill>
    </dxf>
    <dxf>
      <font>
        <color rgb="FFFF00FF"/>
      </font>
      <fill>
        <patternFill>
          <bgColor rgb="FFFF00FF"/>
        </patternFill>
      </fill>
    </dxf>
    <dxf>
      <font>
        <color rgb="FFFF00FF"/>
      </font>
      <fill>
        <patternFill>
          <bgColor rgb="FFFF00FF"/>
        </patternFill>
      </fill>
    </dxf>
    <dxf>
      <font>
        <color rgb="FFFF00FF"/>
      </font>
      <fill>
        <patternFill>
          <bgColor rgb="FFFF00FF"/>
        </patternFill>
      </fill>
    </dxf>
    <dxf>
      <font>
        <color rgb="FFFF00FF"/>
      </font>
      <fill>
        <patternFill>
          <bgColor rgb="FFFF00FF"/>
        </patternFill>
      </fill>
    </dxf>
    <dxf>
      <font>
        <color rgb="FFFF00FF"/>
      </font>
      <fill>
        <patternFill>
          <bgColor rgb="FFFF00FF"/>
        </patternFill>
      </fill>
    </dxf>
    <dxf>
      <font>
        <color rgb="FFFF00FF"/>
      </font>
      <fill>
        <patternFill>
          <bgColor rgb="FFFF00FF"/>
        </patternFill>
      </fill>
    </dxf>
    <dxf>
      <font>
        <color rgb="FFFF00FF"/>
      </font>
      <fill>
        <patternFill>
          <bgColor rgb="FFFF00FF"/>
        </patternFill>
      </fill>
    </dxf>
    <dxf>
      <font>
        <color rgb="FFFF00FF"/>
      </font>
      <fill>
        <patternFill>
          <bgColor rgb="FFFF00FF"/>
        </patternFill>
      </fill>
    </dxf>
    <dxf>
      <font>
        <color rgb="FFFF00FF"/>
      </font>
      <fill>
        <patternFill>
          <bgColor rgb="FFFF00FF"/>
        </patternFill>
      </fill>
    </dxf>
  </dxfs>
  <tableStyles count="0" defaultTableStyle="TableStyleMedium2" defaultPivotStyle="PivotStyleLight16"/>
  <colors>
    <mruColors>
      <color rgb="FFFF9900"/>
      <color rgb="FF339933"/>
      <color rgb="FF00CC00"/>
      <color rgb="FFECD9FF"/>
      <color rgb="FF0033CC"/>
      <color rgb="FFCCFF99"/>
      <color rgb="FFFFCCCC"/>
      <color rgb="FFFFFF99"/>
      <color rgb="FFCCEC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0"/>
  <sheetViews>
    <sheetView tabSelected="1" zoomScaleNormal="100" workbookViewId="0">
      <pane ySplit="6" topLeftCell="A7" activePane="bottomLeft" state="frozen"/>
      <selection pane="bottomLeft" activeCell="C1" sqref="C1"/>
    </sheetView>
  </sheetViews>
  <sheetFormatPr baseColWidth="10" defaultColWidth="10.85546875" defaultRowHeight="18.75" x14ac:dyDescent="0.25"/>
  <cols>
    <col min="1" max="1" width="10.85546875" style="7"/>
    <col min="2" max="2" width="9.7109375" style="7" customWidth="1"/>
    <col min="3" max="3" width="35.7109375" style="1" customWidth="1"/>
    <col min="4" max="4" width="5.5703125" style="9" customWidth="1"/>
    <col min="5" max="5" width="35.7109375" style="1" customWidth="1"/>
    <col min="6" max="6" width="5.5703125" style="5" customWidth="1"/>
    <col min="7" max="7" width="65.7109375" style="1" customWidth="1"/>
    <col min="8" max="11" width="10.7109375" style="4" customWidth="1"/>
    <col min="12" max="16384" width="10.85546875" style="1"/>
  </cols>
  <sheetData>
    <row r="1" spans="1:11" ht="39.950000000000003" customHeight="1" thickBot="1" x14ac:dyDescent="0.3">
      <c r="A1" s="64" t="s">
        <v>98</v>
      </c>
      <c r="B1" s="65"/>
      <c r="C1" s="62"/>
      <c r="D1" s="63" t="s">
        <v>97</v>
      </c>
      <c r="E1" s="63"/>
      <c r="F1" s="63"/>
      <c r="G1" s="35"/>
      <c r="H1" s="65" t="s">
        <v>100</v>
      </c>
      <c r="I1" s="66"/>
      <c r="J1" s="67"/>
      <c r="K1" s="68"/>
    </row>
    <row r="2" spans="1:11" ht="9.9499999999999993" customHeight="1" thickBot="1" x14ac:dyDescent="0.3">
      <c r="A2" s="36" t="s">
        <v>96</v>
      </c>
      <c r="B2" s="15"/>
      <c r="C2" s="16"/>
      <c r="D2" s="17"/>
      <c r="E2" s="16"/>
      <c r="F2" s="18"/>
      <c r="G2" s="16"/>
      <c r="H2" s="19"/>
      <c r="I2" s="19"/>
      <c r="J2" s="19"/>
      <c r="K2" s="19"/>
    </row>
    <row r="3" spans="1:11" ht="30" hidden="1" customHeight="1" thickBot="1" x14ac:dyDescent="0.3">
      <c r="A3" s="99" t="s">
        <v>18</v>
      </c>
      <c r="B3" s="100"/>
      <c r="C3" s="101">
        <f>G1</f>
        <v>0</v>
      </c>
      <c r="D3" s="101"/>
      <c r="E3" s="101"/>
      <c r="F3" s="102" t="s">
        <v>24</v>
      </c>
      <c r="G3" s="102"/>
      <c r="H3" s="20">
        <f>SUM(H14,H23,H30,H35,H42,H48,H53,H57,H63,H68,H72,H76,H79)</f>
        <v>0</v>
      </c>
      <c r="I3" s="21">
        <f>SUM(I14,I23,I30,I35,I42,I48,I53,I57,I63,I68,I72,I76,I79)</f>
        <v>0</v>
      </c>
      <c r="J3" s="22">
        <f>SUM(J14,J23,J30,J35,J42,J48,J53,J57,J63,J68,J72,J76,J79)</f>
        <v>0</v>
      </c>
      <c r="K3" s="23">
        <f>SUM(K14,K23,K30,K35,K42,K48,K53,K57,K63,K68,K72,K76,K79)</f>
        <v>0</v>
      </c>
    </row>
    <row r="4" spans="1:11" ht="9.9499999999999993" hidden="1" customHeight="1" thickBot="1" x14ac:dyDescent="0.3">
      <c r="A4" s="15"/>
      <c r="B4" s="15"/>
      <c r="C4" s="16"/>
      <c r="D4" s="17"/>
      <c r="E4" s="16"/>
      <c r="F4" s="18"/>
      <c r="G4" s="16"/>
      <c r="H4" s="19"/>
      <c r="I4" s="19"/>
      <c r="J4" s="19"/>
      <c r="K4" s="19"/>
    </row>
    <row r="5" spans="1:11" s="3" customFormat="1" ht="30" customHeight="1" x14ac:dyDescent="0.25">
      <c r="A5" s="157" t="s">
        <v>0</v>
      </c>
      <c r="B5" s="143" t="s">
        <v>7</v>
      </c>
      <c r="C5" s="143" t="s">
        <v>94</v>
      </c>
      <c r="D5" s="143" t="s">
        <v>1</v>
      </c>
      <c r="E5" s="143"/>
      <c r="F5" s="143" t="s">
        <v>95</v>
      </c>
      <c r="G5" s="143"/>
      <c r="H5" s="143" t="s">
        <v>99</v>
      </c>
      <c r="I5" s="143"/>
      <c r="J5" s="143"/>
      <c r="K5" s="144"/>
    </row>
    <row r="6" spans="1:11" s="2" customFormat="1" ht="30" customHeight="1" thickBot="1" x14ac:dyDescent="0.3">
      <c r="A6" s="158"/>
      <c r="B6" s="159"/>
      <c r="C6" s="159"/>
      <c r="D6" s="159"/>
      <c r="E6" s="159"/>
      <c r="F6" s="159"/>
      <c r="G6" s="159"/>
      <c r="H6" s="28" t="s">
        <v>20</v>
      </c>
      <c r="I6" s="29" t="s">
        <v>21</v>
      </c>
      <c r="J6" s="30" t="s">
        <v>16</v>
      </c>
      <c r="K6" s="31" t="s">
        <v>22</v>
      </c>
    </row>
    <row r="7" spans="1:11" s="2" customFormat="1" ht="30" customHeight="1" x14ac:dyDescent="0.25">
      <c r="A7" s="78" t="s">
        <v>5</v>
      </c>
      <c r="B7" s="106" t="s">
        <v>6</v>
      </c>
      <c r="C7" s="108" t="s">
        <v>28</v>
      </c>
      <c r="D7" s="114" t="s">
        <v>2</v>
      </c>
      <c r="E7" s="116" t="s">
        <v>58</v>
      </c>
      <c r="F7" s="10">
        <v>1</v>
      </c>
      <c r="G7" s="32" t="s">
        <v>29</v>
      </c>
      <c r="H7" s="11"/>
      <c r="I7" s="11"/>
      <c r="J7" s="11"/>
      <c r="K7" s="12"/>
    </row>
    <row r="8" spans="1:11" s="2" customFormat="1" ht="30" customHeight="1" x14ac:dyDescent="0.25">
      <c r="A8" s="79"/>
      <c r="B8" s="107"/>
      <c r="C8" s="109"/>
      <c r="D8" s="115"/>
      <c r="E8" s="117"/>
      <c r="F8" s="6">
        <v>2</v>
      </c>
      <c r="G8" s="33" t="s">
        <v>46</v>
      </c>
      <c r="H8" s="13"/>
      <c r="I8" s="13"/>
      <c r="J8" s="13"/>
      <c r="K8" s="14"/>
    </row>
    <row r="9" spans="1:11" s="2" customFormat="1" ht="30" customHeight="1" x14ac:dyDescent="0.25">
      <c r="A9" s="79"/>
      <c r="B9" s="107"/>
      <c r="C9" s="109"/>
      <c r="D9" s="115"/>
      <c r="E9" s="117"/>
      <c r="F9" s="6">
        <v>3</v>
      </c>
      <c r="G9" s="33" t="s">
        <v>30</v>
      </c>
      <c r="H9" s="13"/>
      <c r="I9" s="13"/>
      <c r="J9" s="13"/>
      <c r="K9" s="14"/>
    </row>
    <row r="10" spans="1:11" s="2" customFormat="1" ht="30" customHeight="1" x14ac:dyDescent="0.25">
      <c r="A10" s="79"/>
      <c r="B10" s="107"/>
      <c r="C10" s="109"/>
      <c r="D10" s="115"/>
      <c r="E10" s="117"/>
      <c r="F10" s="6">
        <v>4</v>
      </c>
      <c r="G10" s="33" t="s">
        <v>31</v>
      </c>
      <c r="H10" s="13"/>
      <c r="I10" s="13"/>
      <c r="J10" s="13"/>
      <c r="K10" s="14"/>
    </row>
    <row r="11" spans="1:11" s="2" customFormat="1" ht="30" customHeight="1" x14ac:dyDescent="0.25">
      <c r="A11" s="79"/>
      <c r="B11" s="107"/>
      <c r="C11" s="109"/>
      <c r="D11" s="115"/>
      <c r="E11" s="117"/>
      <c r="F11" s="6">
        <v>5</v>
      </c>
      <c r="G11" s="33" t="s">
        <v>48</v>
      </c>
      <c r="H11" s="13"/>
      <c r="I11" s="13"/>
      <c r="J11" s="13"/>
      <c r="K11" s="14"/>
    </row>
    <row r="12" spans="1:11" s="2" customFormat="1" ht="30" customHeight="1" x14ac:dyDescent="0.25">
      <c r="A12" s="79"/>
      <c r="B12" s="107"/>
      <c r="C12" s="109"/>
      <c r="D12" s="115"/>
      <c r="E12" s="117"/>
      <c r="F12" s="6">
        <v>6</v>
      </c>
      <c r="G12" s="33" t="s">
        <v>47</v>
      </c>
      <c r="H12" s="13"/>
      <c r="I12" s="13"/>
      <c r="J12" s="13"/>
      <c r="K12" s="14"/>
    </row>
    <row r="13" spans="1:11" s="2" customFormat="1" ht="30" customHeight="1" thickBot="1" x14ac:dyDescent="0.3">
      <c r="A13" s="79"/>
      <c r="B13" s="107"/>
      <c r="C13" s="109"/>
      <c r="D13" s="115"/>
      <c r="E13" s="117"/>
      <c r="F13" s="6">
        <v>7</v>
      </c>
      <c r="G13" s="33" t="s">
        <v>75</v>
      </c>
      <c r="H13" s="13"/>
      <c r="I13" s="13"/>
      <c r="J13" s="13"/>
      <c r="K13" s="14"/>
    </row>
    <row r="14" spans="1:11" s="2" customFormat="1" ht="30" hidden="1" customHeight="1" x14ac:dyDescent="0.3">
      <c r="A14" s="79"/>
      <c r="B14" s="107"/>
      <c r="C14" s="109"/>
      <c r="D14" s="103" t="s">
        <v>19</v>
      </c>
      <c r="E14" s="104"/>
      <c r="F14" s="104"/>
      <c r="G14" s="105"/>
      <c r="H14" s="37">
        <f>SUM(H7:H13)</f>
        <v>0</v>
      </c>
      <c r="I14" s="37">
        <f>SUM(I7:I13)</f>
        <v>0</v>
      </c>
      <c r="J14" s="37">
        <f>SUM(J7:J13)</f>
        <v>0</v>
      </c>
      <c r="K14" s="38">
        <f>SUM(K7:K13)</f>
        <v>0</v>
      </c>
    </row>
    <row r="15" spans="1:11" s="2" customFormat="1" ht="30" customHeight="1" x14ac:dyDescent="0.25">
      <c r="A15" s="79"/>
      <c r="B15" s="107"/>
      <c r="C15" s="110"/>
      <c r="D15" s="118" t="s">
        <v>3</v>
      </c>
      <c r="E15" s="121" t="s">
        <v>57</v>
      </c>
      <c r="F15" s="10">
        <v>1</v>
      </c>
      <c r="G15" s="32" t="s">
        <v>49</v>
      </c>
      <c r="H15" s="11"/>
      <c r="I15" s="11"/>
      <c r="J15" s="11"/>
      <c r="K15" s="12"/>
    </row>
    <row r="16" spans="1:11" s="2" customFormat="1" ht="30" customHeight="1" x14ac:dyDescent="0.25">
      <c r="A16" s="79"/>
      <c r="B16" s="107"/>
      <c r="C16" s="110"/>
      <c r="D16" s="119"/>
      <c r="E16" s="122"/>
      <c r="F16" s="6">
        <v>2</v>
      </c>
      <c r="G16" s="33" t="s">
        <v>50</v>
      </c>
      <c r="H16" s="13"/>
      <c r="I16" s="13"/>
      <c r="J16" s="13"/>
      <c r="K16" s="14"/>
    </row>
    <row r="17" spans="1:11" s="2" customFormat="1" ht="30" customHeight="1" x14ac:dyDescent="0.25">
      <c r="A17" s="79"/>
      <c r="B17" s="107"/>
      <c r="C17" s="110"/>
      <c r="D17" s="119"/>
      <c r="E17" s="122"/>
      <c r="F17" s="6">
        <v>3</v>
      </c>
      <c r="G17" s="33" t="s">
        <v>38</v>
      </c>
      <c r="H17" s="13"/>
      <c r="I17" s="13"/>
      <c r="J17" s="13"/>
      <c r="K17" s="14"/>
    </row>
    <row r="18" spans="1:11" s="2" customFormat="1" ht="30" customHeight="1" x14ac:dyDescent="0.25">
      <c r="A18" s="79"/>
      <c r="B18" s="107"/>
      <c r="C18" s="110"/>
      <c r="D18" s="119"/>
      <c r="E18" s="122"/>
      <c r="F18" s="6">
        <v>4</v>
      </c>
      <c r="G18" s="33" t="s">
        <v>51</v>
      </c>
      <c r="H18" s="13"/>
      <c r="I18" s="13"/>
      <c r="J18" s="13"/>
      <c r="K18" s="14"/>
    </row>
    <row r="19" spans="1:11" s="2" customFormat="1" ht="30" customHeight="1" x14ac:dyDescent="0.25">
      <c r="A19" s="79"/>
      <c r="B19" s="107"/>
      <c r="C19" s="110"/>
      <c r="D19" s="119"/>
      <c r="E19" s="122"/>
      <c r="F19" s="6">
        <v>5</v>
      </c>
      <c r="G19" s="33" t="s">
        <v>39</v>
      </c>
      <c r="H19" s="13"/>
      <c r="I19" s="13"/>
      <c r="J19" s="13"/>
      <c r="K19" s="14"/>
    </row>
    <row r="20" spans="1:11" s="2" customFormat="1" ht="30" customHeight="1" x14ac:dyDescent="0.25">
      <c r="A20" s="79"/>
      <c r="B20" s="107"/>
      <c r="C20" s="110"/>
      <c r="D20" s="119"/>
      <c r="E20" s="122"/>
      <c r="F20" s="6">
        <v>6</v>
      </c>
      <c r="G20" s="33" t="s">
        <v>40</v>
      </c>
      <c r="H20" s="13"/>
      <c r="I20" s="13"/>
      <c r="J20" s="13"/>
      <c r="K20" s="14"/>
    </row>
    <row r="21" spans="1:11" s="2" customFormat="1" ht="30" customHeight="1" x14ac:dyDescent="0.25">
      <c r="A21" s="79"/>
      <c r="B21" s="107"/>
      <c r="C21" s="110"/>
      <c r="D21" s="119"/>
      <c r="E21" s="122"/>
      <c r="F21" s="6">
        <v>7</v>
      </c>
      <c r="G21" s="33" t="s">
        <v>52</v>
      </c>
      <c r="H21" s="13"/>
      <c r="I21" s="13"/>
      <c r="J21" s="13"/>
      <c r="K21" s="14"/>
    </row>
    <row r="22" spans="1:11" s="2" customFormat="1" ht="30" customHeight="1" thickBot="1" x14ac:dyDescent="0.3">
      <c r="A22" s="79"/>
      <c r="B22" s="107"/>
      <c r="C22" s="110"/>
      <c r="D22" s="120"/>
      <c r="E22" s="123"/>
      <c r="F22" s="52">
        <v>9</v>
      </c>
      <c r="G22" s="53"/>
      <c r="H22" s="54"/>
      <c r="I22" s="54"/>
      <c r="J22" s="54"/>
      <c r="K22" s="55"/>
    </row>
    <row r="23" spans="1:11" s="2" customFormat="1" ht="30" hidden="1" customHeight="1" thickBot="1" x14ac:dyDescent="0.3">
      <c r="A23" s="79"/>
      <c r="B23" s="107"/>
      <c r="C23" s="109"/>
      <c r="D23" s="111" t="s">
        <v>19</v>
      </c>
      <c r="E23" s="112"/>
      <c r="F23" s="112"/>
      <c r="G23" s="113"/>
      <c r="H23" s="39">
        <f>SUM(H15:H21)</f>
        <v>0</v>
      </c>
      <c r="I23" s="39">
        <f>SUM(I15:I21)</f>
        <v>0</v>
      </c>
      <c r="J23" s="39">
        <f>SUM(J15:J21)</f>
        <v>0</v>
      </c>
      <c r="K23" s="40">
        <f>SUM(K15:K21)</f>
        <v>0</v>
      </c>
    </row>
    <row r="24" spans="1:11" s="2" customFormat="1" ht="30" hidden="1" customHeight="1" thickBot="1" x14ac:dyDescent="0.3">
      <c r="A24" s="80"/>
      <c r="B24" s="77" t="s">
        <v>26</v>
      </c>
      <c r="C24" s="77"/>
      <c r="D24" s="77"/>
      <c r="E24" s="77"/>
      <c r="F24" s="77"/>
      <c r="G24" s="77"/>
      <c r="H24" s="24">
        <f>SUM(H14,H23)</f>
        <v>0</v>
      </c>
      <c r="I24" s="25">
        <f>SUM(I14,I23)</f>
        <v>0</v>
      </c>
      <c r="J24" s="26">
        <f>SUM(J14,J23)</f>
        <v>0</v>
      </c>
      <c r="K24" s="27">
        <f>SUM(K14,K23)</f>
        <v>0</v>
      </c>
    </row>
    <row r="25" spans="1:11" s="2" customFormat="1" ht="30" customHeight="1" x14ac:dyDescent="0.25">
      <c r="A25" s="81" t="s">
        <v>8</v>
      </c>
      <c r="B25" s="145" t="s">
        <v>9</v>
      </c>
      <c r="C25" s="147" t="s">
        <v>37</v>
      </c>
      <c r="D25" s="154" t="s">
        <v>2</v>
      </c>
      <c r="E25" s="121" t="s">
        <v>56</v>
      </c>
      <c r="F25" s="10">
        <v>1</v>
      </c>
      <c r="G25" s="56" t="s">
        <v>32</v>
      </c>
      <c r="H25" s="11"/>
      <c r="I25" s="11"/>
      <c r="J25" s="11"/>
      <c r="K25" s="12"/>
    </row>
    <row r="26" spans="1:11" s="2" customFormat="1" ht="30" customHeight="1" x14ac:dyDescent="0.25">
      <c r="A26" s="82"/>
      <c r="B26" s="146"/>
      <c r="C26" s="148"/>
      <c r="D26" s="155"/>
      <c r="E26" s="122"/>
      <c r="F26" s="6">
        <v>2</v>
      </c>
      <c r="G26" s="33" t="s">
        <v>53</v>
      </c>
      <c r="H26" s="13"/>
      <c r="I26" s="13"/>
      <c r="J26" s="13"/>
      <c r="K26" s="14"/>
    </row>
    <row r="27" spans="1:11" s="2" customFormat="1" ht="30" customHeight="1" x14ac:dyDescent="0.25">
      <c r="A27" s="82"/>
      <c r="B27" s="146"/>
      <c r="C27" s="148"/>
      <c r="D27" s="155"/>
      <c r="E27" s="122"/>
      <c r="F27" s="6">
        <v>3</v>
      </c>
      <c r="G27" s="33" t="s">
        <v>54</v>
      </c>
      <c r="H27" s="13"/>
      <c r="I27" s="13"/>
      <c r="J27" s="13"/>
      <c r="K27" s="14"/>
    </row>
    <row r="28" spans="1:11" s="2" customFormat="1" ht="30" customHeight="1" x14ac:dyDescent="0.25">
      <c r="A28" s="82"/>
      <c r="B28" s="146"/>
      <c r="C28" s="148"/>
      <c r="D28" s="155"/>
      <c r="E28" s="122"/>
      <c r="F28" s="6">
        <v>4</v>
      </c>
      <c r="G28" s="33" t="s">
        <v>33</v>
      </c>
      <c r="H28" s="13"/>
      <c r="I28" s="13"/>
      <c r="J28" s="13"/>
      <c r="K28" s="14"/>
    </row>
    <row r="29" spans="1:11" s="2" customFormat="1" ht="30" customHeight="1" thickBot="1" x14ac:dyDescent="0.3">
      <c r="A29" s="82"/>
      <c r="B29" s="146"/>
      <c r="C29" s="148"/>
      <c r="D29" s="156"/>
      <c r="E29" s="123"/>
      <c r="F29" s="52">
        <v>5</v>
      </c>
      <c r="G29" s="53"/>
      <c r="H29" s="54"/>
      <c r="I29" s="54"/>
      <c r="J29" s="54"/>
      <c r="K29" s="55"/>
    </row>
    <row r="30" spans="1:11" s="2" customFormat="1" ht="30" hidden="1" customHeight="1" x14ac:dyDescent="0.3">
      <c r="A30" s="82"/>
      <c r="B30" s="146"/>
      <c r="C30" s="149"/>
      <c r="D30" s="97" t="s">
        <v>19</v>
      </c>
      <c r="E30" s="97"/>
      <c r="F30" s="97"/>
      <c r="G30" s="97"/>
      <c r="H30" s="41">
        <f>SUM(H25:H27)</f>
        <v>0</v>
      </c>
      <c r="I30" s="41">
        <f t="shared" ref="I30:K30" si="0">SUM(I25:I27)</f>
        <v>0</v>
      </c>
      <c r="J30" s="41">
        <f t="shared" si="0"/>
        <v>0</v>
      </c>
      <c r="K30" s="42">
        <f t="shared" si="0"/>
        <v>0</v>
      </c>
    </row>
    <row r="31" spans="1:11" s="2" customFormat="1" ht="30" customHeight="1" x14ac:dyDescent="0.25">
      <c r="A31" s="82"/>
      <c r="B31" s="146"/>
      <c r="C31" s="148"/>
      <c r="D31" s="118" t="s">
        <v>3</v>
      </c>
      <c r="E31" s="121" t="s">
        <v>55</v>
      </c>
      <c r="F31" s="10">
        <v>1</v>
      </c>
      <c r="G31" s="32" t="s">
        <v>34</v>
      </c>
      <c r="H31" s="11"/>
      <c r="I31" s="11"/>
      <c r="J31" s="11"/>
      <c r="K31" s="12"/>
    </row>
    <row r="32" spans="1:11" s="2" customFormat="1" ht="30" customHeight="1" x14ac:dyDescent="0.25">
      <c r="A32" s="82"/>
      <c r="B32" s="146"/>
      <c r="C32" s="148"/>
      <c r="D32" s="119"/>
      <c r="E32" s="122"/>
      <c r="F32" s="6">
        <v>2</v>
      </c>
      <c r="G32" s="33" t="s">
        <v>35</v>
      </c>
      <c r="H32" s="13"/>
      <c r="I32" s="13"/>
      <c r="J32" s="13"/>
      <c r="K32" s="14"/>
    </row>
    <row r="33" spans="1:11" s="2" customFormat="1" ht="30" customHeight="1" x14ac:dyDescent="0.25">
      <c r="A33" s="82"/>
      <c r="B33" s="146"/>
      <c r="C33" s="148"/>
      <c r="D33" s="119"/>
      <c r="E33" s="122"/>
      <c r="F33" s="6">
        <v>3</v>
      </c>
      <c r="G33" s="33" t="s">
        <v>36</v>
      </c>
      <c r="H33" s="13"/>
      <c r="I33" s="13"/>
      <c r="J33" s="13"/>
      <c r="K33" s="14"/>
    </row>
    <row r="34" spans="1:11" s="2" customFormat="1" ht="30" customHeight="1" thickBot="1" x14ac:dyDescent="0.3">
      <c r="A34" s="82"/>
      <c r="B34" s="146"/>
      <c r="C34" s="148"/>
      <c r="D34" s="120"/>
      <c r="E34" s="123"/>
      <c r="F34" s="52">
        <v>4</v>
      </c>
      <c r="G34" s="53"/>
      <c r="H34" s="54"/>
      <c r="I34" s="54"/>
      <c r="J34" s="54"/>
      <c r="K34" s="55"/>
    </row>
    <row r="35" spans="1:11" s="2" customFormat="1" ht="30" hidden="1" customHeight="1" x14ac:dyDescent="0.3">
      <c r="A35" s="82"/>
      <c r="B35" s="146"/>
      <c r="C35" s="149"/>
      <c r="D35" s="141" t="s">
        <v>19</v>
      </c>
      <c r="E35" s="141"/>
      <c r="F35" s="141"/>
      <c r="G35" s="141"/>
      <c r="H35" s="43">
        <f>SUM(H31:H33)</f>
        <v>0</v>
      </c>
      <c r="I35" s="43">
        <f t="shared" ref="I35:K35" si="1">SUM(I31:I33)</f>
        <v>0</v>
      </c>
      <c r="J35" s="43">
        <f t="shared" si="1"/>
        <v>0</v>
      </c>
      <c r="K35" s="44">
        <f t="shared" si="1"/>
        <v>0</v>
      </c>
    </row>
    <row r="36" spans="1:11" s="2" customFormat="1" ht="30" customHeight="1" x14ac:dyDescent="0.25">
      <c r="A36" s="82"/>
      <c r="B36" s="146"/>
      <c r="C36" s="148"/>
      <c r="D36" s="151" t="s">
        <v>4</v>
      </c>
      <c r="E36" s="121" t="s">
        <v>64</v>
      </c>
      <c r="F36" s="10">
        <v>1</v>
      </c>
      <c r="G36" s="32" t="s">
        <v>59</v>
      </c>
      <c r="H36" s="11"/>
      <c r="I36" s="11"/>
      <c r="J36" s="11"/>
      <c r="K36" s="12"/>
    </row>
    <row r="37" spans="1:11" s="2" customFormat="1" ht="30" customHeight="1" x14ac:dyDescent="0.25">
      <c r="A37" s="82"/>
      <c r="B37" s="146"/>
      <c r="C37" s="148"/>
      <c r="D37" s="152"/>
      <c r="E37" s="122"/>
      <c r="F37" s="6">
        <v>2</v>
      </c>
      <c r="G37" s="33" t="s">
        <v>60</v>
      </c>
      <c r="H37" s="13"/>
      <c r="I37" s="13"/>
      <c r="J37" s="13"/>
      <c r="K37" s="14"/>
    </row>
    <row r="38" spans="1:11" s="2" customFormat="1" ht="30" customHeight="1" x14ac:dyDescent="0.25">
      <c r="A38" s="82"/>
      <c r="B38" s="146"/>
      <c r="C38" s="148"/>
      <c r="D38" s="152"/>
      <c r="E38" s="122"/>
      <c r="F38" s="6">
        <v>3</v>
      </c>
      <c r="G38" s="33" t="s">
        <v>61</v>
      </c>
      <c r="H38" s="13"/>
      <c r="I38" s="13"/>
      <c r="J38" s="13"/>
      <c r="K38" s="14"/>
    </row>
    <row r="39" spans="1:11" s="2" customFormat="1" ht="30" customHeight="1" x14ac:dyDescent="0.25">
      <c r="A39" s="82"/>
      <c r="B39" s="146"/>
      <c r="C39" s="148"/>
      <c r="D39" s="152"/>
      <c r="E39" s="122"/>
      <c r="F39" s="6">
        <v>4</v>
      </c>
      <c r="G39" s="33" t="s">
        <v>62</v>
      </c>
      <c r="H39" s="13"/>
      <c r="I39" s="13"/>
      <c r="J39" s="13"/>
      <c r="K39" s="14"/>
    </row>
    <row r="40" spans="1:11" s="2" customFormat="1" ht="30" customHeight="1" x14ac:dyDescent="0.25">
      <c r="A40" s="82"/>
      <c r="B40" s="146"/>
      <c r="C40" s="148"/>
      <c r="D40" s="152"/>
      <c r="E40" s="122"/>
      <c r="F40" s="6">
        <v>5</v>
      </c>
      <c r="G40" s="33" t="s">
        <v>63</v>
      </c>
      <c r="H40" s="13"/>
      <c r="I40" s="13"/>
      <c r="J40" s="13"/>
      <c r="K40" s="14"/>
    </row>
    <row r="41" spans="1:11" s="2" customFormat="1" ht="30" customHeight="1" thickBot="1" x14ac:dyDescent="0.3">
      <c r="A41" s="82"/>
      <c r="B41" s="146"/>
      <c r="C41" s="148"/>
      <c r="D41" s="153"/>
      <c r="E41" s="123"/>
      <c r="F41" s="52">
        <v>6</v>
      </c>
      <c r="G41" s="53"/>
      <c r="H41" s="54"/>
      <c r="I41" s="54"/>
      <c r="J41" s="54"/>
      <c r="K41" s="55"/>
    </row>
    <row r="42" spans="1:11" s="2" customFormat="1" ht="30" hidden="1" customHeight="1" x14ac:dyDescent="0.3">
      <c r="A42" s="82"/>
      <c r="B42" s="146"/>
      <c r="C42" s="149"/>
      <c r="D42" s="150" t="s">
        <v>19</v>
      </c>
      <c r="E42" s="150"/>
      <c r="F42" s="150"/>
      <c r="G42" s="150"/>
      <c r="H42" s="45">
        <f>SUM(H36:H40)</f>
        <v>0</v>
      </c>
      <c r="I42" s="45">
        <f t="shared" ref="I42:K42" si="2">SUM(I36:I40)</f>
        <v>0</v>
      </c>
      <c r="J42" s="45">
        <f t="shared" si="2"/>
        <v>0</v>
      </c>
      <c r="K42" s="46">
        <f t="shared" si="2"/>
        <v>0</v>
      </c>
    </row>
    <row r="43" spans="1:11" s="2" customFormat="1" ht="30" hidden="1" customHeight="1" thickBot="1" x14ac:dyDescent="0.3">
      <c r="A43" s="83"/>
      <c r="B43" s="76" t="s">
        <v>27</v>
      </c>
      <c r="C43" s="76"/>
      <c r="D43" s="76"/>
      <c r="E43" s="76"/>
      <c r="F43" s="76"/>
      <c r="G43" s="76"/>
      <c r="H43" s="24">
        <f>SUM(H30,H35,H42)</f>
        <v>0</v>
      </c>
      <c r="I43" s="25">
        <f>SUM(I30,I35,I42)</f>
        <v>0</v>
      </c>
      <c r="J43" s="26">
        <f>SUM(J30,J35,J42)</f>
        <v>0</v>
      </c>
      <c r="K43" s="27">
        <f>SUM(K30,K35,K42)</f>
        <v>0</v>
      </c>
    </row>
    <row r="44" spans="1:11" s="2" customFormat="1" ht="30" customHeight="1" x14ac:dyDescent="0.25">
      <c r="A44" s="70" t="s">
        <v>11</v>
      </c>
      <c r="B44" s="92" t="s">
        <v>10</v>
      </c>
      <c r="C44" s="94" t="s">
        <v>13</v>
      </c>
      <c r="D44" s="124" t="s">
        <v>2</v>
      </c>
      <c r="E44" s="116" t="s">
        <v>65</v>
      </c>
      <c r="F44" s="10">
        <v>1</v>
      </c>
      <c r="G44" s="32" t="s">
        <v>66</v>
      </c>
      <c r="H44" s="11"/>
      <c r="I44" s="11"/>
      <c r="J44" s="11"/>
      <c r="K44" s="12"/>
    </row>
    <row r="45" spans="1:11" s="2" customFormat="1" ht="30" customHeight="1" x14ac:dyDescent="0.25">
      <c r="A45" s="71"/>
      <c r="B45" s="93"/>
      <c r="C45" s="95"/>
      <c r="D45" s="139"/>
      <c r="E45" s="117"/>
      <c r="F45" s="6">
        <v>2</v>
      </c>
      <c r="G45" s="34" t="s">
        <v>67</v>
      </c>
      <c r="H45" s="13"/>
      <c r="I45" s="13"/>
      <c r="J45" s="13"/>
      <c r="K45" s="14"/>
    </row>
    <row r="46" spans="1:11" s="2" customFormat="1" ht="30" customHeight="1" x14ac:dyDescent="0.25">
      <c r="A46" s="71"/>
      <c r="B46" s="93"/>
      <c r="C46" s="95"/>
      <c r="D46" s="139"/>
      <c r="E46" s="117"/>
      <c r="F46" s="6">
        <v>3</v>
      </c>
      <c r="G46" s="34" t="s">
        <v>68</v>
      </c>
      <c r="H46" s="13"/>
      <c r="I46" s="13"/>
      <c r="J46" s="13"/>
      <c r="K46" s="14"/>
    </row>
    <row r="47" spans="1:11" s="2" customFormat="1" ht="30" customHeight="1" thickBot="1" x14ac:dyDescent="0.3">
      <c r="A47" s="71"/>
      <c r="B47" s="93"/>
      <c r="C47" s="95"/>
      <c r="D47" s="126"/>
      <c r="E47" s="128"/>
      <c r="F47" s="52">
        <v>4</v>
      </c>
      <c r="G47" s="53"/>
      <c r="H47" s="54"/>
      <c r="I47" s="54"/>
      <c r="J47" s="54"/>
      <c r="K47" s="55"/>
    </row>
    <row r="48" spans="1:11" s="2" customFormat="1" ht="30" hidden="1" customHeight="1" x14ac:dyDescent="0.3">
      <c r="A48" s="71"/>
      <c r="B48" s="93"/>
      <c r="C48" s="96"/>
      <c r="D48" s="97" t="s">
        <v>19</v>
      </c>
      <c r="E48" s="97"/>
      <c r="F48" s="97"/>
      <c r="G48" s="97"/>
      <c r="H48" s="41">
        <f>SUM(H44:H47)</f>
        <v>0</v>
      </c>
      <c r="I48" s="41">
        <f t="shared" ref="I48:K48" si="3">SUM(I44:I47)</f>
        <v>0</v>
      </c>
      <c r="J48" s="41">
        <f t="shared" si="3"/>
        <v>0</v>
      </c>
      <c r="K48" s="42">
        <f t="shared" si="3"/>
        <v>0</v>
      </c>
    </row>
    <row r="49" spans="1:11" s="2" customFormat="1" ht="30" customHeight="1" x14ac:dyDescent="0.25">
      <c r="A49" s="71"/>
      <c r="B49" s="93"/>
      <c r="C49" s="95"/>
      <c r="D49" s="134" t="s">
        <v>3</v>
      </c>
      <c r="E49" s="116" t="s">
        <v>69</v>
      </c>
      <c r="F49" s="10">
        <v>1</v>
      </c>
      <c r="G49" s="32" t="s">
        <v>70</v>
      </c>
      <c r="H49" s="57">
        <f>H20</f>
        <v>0</v>
      </c>
      <c r="I49" s="57">
        <f>I20</f>
        <v>0</v>
      </c>
      <c r="J49" s="57">
        <f>J20</f>
        <v>0</v>
      </c>
      <c r="K49" s="58">
        <f>K20</f>
        <v>0</v>
      </c>
    </row>
    <row r="50" spans="1:11" s="2" customFormat="1" ht="30" customHeight="1" x14ac:dyDescent="0.25">
      <c r="A50" s="71"/>
      <c r="B50" s="93"/>
      <c r="C50" s="95"/>
      <c r="D50" s="135"/>
      <c r="E50" s="117"/>
      <c r="F50" s="6">
        <v>2</v>
      </c>
      <c r="G50" s="33" t="s">
        <v>71</v>
      </c>
      <c r="H50" s="13"/>
      <c r="I50" s="13"/>
      <c r="J50" s="13"/>
      <c r="K50" s="14"/>
    </row>
    <row r="51" spans="1:11" s="2" customFormat="1" ht="30" customHeight="1" x14ac:dyDescent="0.25">
      <c r="A51" s="71"/>
      <c r="B51" s="93"/>
      <c r="C51" s="95"/>
      <c r="D51" s="135"/>
      <c r="E51" s="117"/>
      <c r="F51" s="6">
        <v>3</v>
      </c>
      <c r="G51" s="33" t="s">
        <v>72</v>
      </c>
      <c r="H51" s="13"/>
      <c r="I51" s="13"/>
      <c r="J51" s="13"/>
      <c r="K51" s="14"/>
    </row>
    <row r="52" spans="1:11" s="2" customFormat="1" ht="30" customHeight="1" thickBot="1" x14ac:dyDescent="0.3">
      <c r="A52" s="71"/>
      <c r="B52" s="93"/>
      <c r="C52" s="95"/>
      <c r="D52" s="136"/>
      <c r="E52" s="128"/>
      <c r="F52" s="52">
        <v>4</v>
      </c>
      <c r="G52" s="53" t="s">
        <v>76</v>
      </c>
      <c r="H52" s="54"/>
      <c r="I52" s="54"/>
      <c r="J52" s="54"/>
      <c r="K52" s="55"/>
    </row>
    <row r="53" spans="1:11" s="2" customFormat="1" ht="30" hidden="1" customHeight="1" x14ac:dyDescent="0.3">
      <c r="A53" s="71"/>
      <c r="B53" s="93"/>
      <c r="C53" s="96"/>
      <c r="D53" s="141" t="s">
        <v>19</v>
      </c>
      <c r="E53" s="141"/>
      <c r="F53" s="141"/>
      <c r="G53" s="141"/>
      <c r="H53" s="43">
        <f>SUM(H49:H52)</f>
        <v>0</v>
      </c>
      <c r="I53" s="43">
        <f t="shared" ref="I53:K53" si="4">SUM(I49:I52)</f>
        <v>0</v>
      </c>
      <c r="J53" s="43">
        <f t="shared" si="4"/>
        <v>0</v>
      </c>
      <c r="K53" s="44">
        <f t="shared" si="4"/>
        <v>0</v>
      </c>
    </row>
    <row r="54" spans="1:11" s="2" customFormat="1" ht="30" customHeight="1" x14ac:dyDescent="0.25">
      <c r="A54" s="71"/>
      <c r="B54" s="93"/>
      <c r="C54" s="95"/>
      <c r="D54" s="131" t="s">
        <v>4</v>
      </c>
      <c r="E54" s="116" t="s">
        <v>73</v>
      </c>
      <c r="F54" s="10">
        <v>1</v>
      </c>
      <c r="G54" s="32" t="s">
        <v>77</v>
      </c>
      <c r="H54" s="11"/>
      <c r="I54" s="11"/>
      <c r="J54" s="11"/>
      <c r="K54" s="12"/>
    </row>
    <row r="55" spans="1:11" s="2" customFormat="1" ht="30" customHeight="1" x14ac:dyDescent="0.25">
      <c r="A55" s="71"/>
      <c r="B55" s="93"/>
      <c r="C55" s="95"/>
      <c r="D55" s="132"/>
      <c r="E55" s="117"/>
      <c r="F55" s="8">
        <v>2</v>
      </c>
      <c r="G55" s="33" t="s">
        <v>42</v>
      </c>
      <c r="H55" s="13"/>
      <c r="I55" s="13"/>
      <c r="J55" s="13"/>
      <c r="K55" s="14"/>
    </row>
    <row r="56" spans="1:11" s="2" customFormat="1" ht="30" customHeight="1" thickBot="1" x14ac:dyDescent="0.3">
      <c r="A56" s="71"/>
      <c r="B56" s="93"/>
      <c r="C56" s="95"/>
      <c r="D56" s="133"/>
      <c r="E56" s="128"/>
      <c r="F56" s="52">
        <v>3</v>
      </c>
      <c r="G56" s="53" t="s">
        <v>78</v>
      </c>
      <c r="H56" s="54"/>
      <c r="I56" s="54"/>
      <c r="J56" s="54"/>
      <c r="K56" s="55"/>
    </row>
    <row r="57" spans="1:11" s="2" customFormat="1" ht="30" hidden="1" customHeight="1" thickBot="1" x14ac:dyDescent="0.3">
      <c r="A57" s="71"/>
      <c r="B57" s="93"/>
      <c r="C57" s="96"/>
      <c r="D57" s="98" t="s">
        <v>19</v>
      </c>
      <c r="E57" s="98"/>
      <c r="F57" s="98"/>
      <c r="G57" s="98"/>
      <c r="H57" s="47">
        <f>SUM(H54:H56)</f>
        <v>0</v>
      </c>
      <c r="I57" s="47">
        <f t="shared" ref="I57:K57" si="5">SUM(I54:I56)</f>
        <v>0</v>
      </c>
      <c r="J57" s="47">
        <f t="shared" si="5"/>
        <v>0</v>
      </c>
      <c r="K57" s="48">
        <f t="shared" si="5"/>
        <v>0</v>
      </c>
    </row>
    <row r="58" spans="1:11" s="2" customFormat="1" ht="30" customHeight="1" x14ac:dyDescent="0.25">
      <c r="A58" s="71"/>
      <c r="B58" s="93"/>
      <c r="C58" s="95"/>
      <c r="D58" s="129" t="s">
        <v>15</v>
      </c>
      <c r="E58" s="116" t="s">
        <v>74</v>
      </c>
      <c r="F58" s="10">
        <v>1</v>
      </c>
      <c r="G58" s="32" t="s">
        <v>79</v>
      </c>
      <c r="H58" s="11"/>
      <c r="I58" s="11"/>
      <c r="J58" s="11"/>
      <c r="K58" s="12"/>
    </row>
    <row r="59" spans="1:11" s="2" customFormat="1" ht="30" customHeight="1" x14ac:dyDescent="0.25">
      <c r="A59" s="71"/>
      <c r="B59" s="93"/>
      <c r="C59" s="95"/>
      <c r="D59" s="140"/>
      <c r="E59" s="117"/>
      <c r="F59" s="6">
        <v>2</v>
      </c>
      <c r="G59" s="33" t="s">
        <v>80</v>
      </c>
      <c r="H59" s="13"/>
      <c r="I59" s="13"/>
      <c r="J59" s="13"/>
      <c r="K59" s="14"/>
    </row>
    <row r="60" spans="1:11" s="2" customFormat="1" ht="30" customHeight="1" x14ac:dyDescent="0.25">
      <c r="A60" s="71"/>
      <c r="B60" s="93"/>
      <c r="C60" s="95"/>
      <c r="D60" s="140"/>
      <c r="E60" s="117"/>
      <c r="F60" s="6">
        <v>3</v>
      </c>
      <c r="G60" s="33" t="s">
        <v>81</v>
      </c>
      <c r="H60" s="13"/>
      <c r="I60" s="13"/>
      <c r="J60" s="13"/>
      <c r="K60" s="14"/>
    </row>
    <row r="61" spans="1:11" s="2" customFormat="1" ht="30" customHeight="1" x14ac:dyDescent="0.25">
      <c r="A61" s="71"/>
      <c r="B61" s="93"/>
      <c r="C61" s="95"/>
      <c r="D61" s="140"/>
      <c r="E61" s="117"/>
      <c r="F61" s="6">
        <v>4</v>
      </c>
      <c r="G61" s="33" t="s">
        <v>41</v>
      </c>
      <c r="H61" s="13"/>
      <c r="I61" s="13"/>
      <c r="J61" s="13"/>
      <c r="K61" s="14"/>
    </row>
    <row r="62" spans="1:11" s="2" customFormat="1" ht="30" customHeight="1" thickBot="1" x14ac:dyDescent="0.3">
      <c r="A62" s="71"/>
      <c r="B62" s="93"/>
      <c r="C62" s="95"/>
      <c r="D62" s="130"/>
      <c r="E62" s="128"/>
      <c r="F62" s="52">
        <v>5</v>
      </c>
      <c r="G62" s="53" t="s">
        <v>82</v>
      </c>
      <c r="H62" s="54"/>
      <c r="I62" s="54"/>
      <c r="J62" s="54"/>
      <c r="K62" s="55"/>
    </row>
    <row r="63" spans="1:11" s="2" customFormat="1" ht="30" hidden="1" customHeight="1" x14ac:dyDescent="0.3">
      <c r="A63" s="71"/>
      <c r="B63" s="93"/>
      <c r="C63" s="96"/>
      <c r="D63" s="84" t="s">
        <v>19</v>
      </c>
      <c r="E63" s="84"/>
      <c r="F63" s="84"/>
      <c r="G63" s="84"/>
      <c r="H63" s="49">
        <f>SUM(H58:H59)</f>
        <v>0</v>
      </c>
      <c r="I63" s="49">
        <f t="shared" ref="I63:K63" si="6">SUM(I58:I59)</f>
        <v>0</v>
      </c>
      <c r="J63" s="49">
        <f t="shared" si="6"/>
        <v>0</v>
      </c>
      <c r="K63" s="50">
        <f t="shared" si="6"/>
        <v>0</v>
      </c>
    </row>
    <row r="64" spans="1:11" s="2" customFormat="1" ht="30" hidden="1" customHeight="1" thickBot="1" x14ac:dyDescent="0.3">
      <c r="A64" s="72"/>
      <c r="B64" s="142" t="s">
        <v>23</v>
      </c>
      <c r="C64" s="142"/>
      <c r="D64" s="142"/>
      <c r="E64" s="142"/>
      <c r="F64" s="142"/>
      <c r="G64" s="142"/>
      <c r="H64" s="24">
        <f>SUM(H48,H53,H57,H63)</f>
        <v>0</v>
      </c>
      <c r="I64" s="25">
        <f t="shared" ref="I64:K64" si="7">SUM(I48,I53,I57,I63)</f>
        <v>0</v>
      </c>
      <c r="J64" s="26">
        <f t="shared" si="7"/>
        <v>0</v>
      </c>
      <c r="K64" s="27">
        <f t="shared" si="7"/>
        <v>0</v>
      </c>
    </row>
    <row r="65" spans="1:11" s="2" customFormat="1" ht="30" customHeight="1" x14ac:dyDescent="0.25">
      <c r="A65" s="73" t="s">
        <v>12</v>
      </c>
      <c r="B65" s="85" t="s">
        <v>17</v>
      </c>
      <c r="C65" s="88" t="s">
        <v>14</v>
      </c>
      <c r="D65" s="124" t="s">
        <v>2</v>
      </c>
      <c r="E65" s="116" t="s">
        <v>86</v>
      </c>
      <c r="F65" s="10">
        <v>1</v>
      </c>
      <c r="G65" s="32" t="s">
        <v>43</v>
      </c>
      <c r="H65" s="11"/>
      <c r="I65" s="11"/>
      <c r="J65" s="11"/>
      <c r="K65" s="12"/>
    </row>
    <row r="66" spans="1:11" s="2" customFormat="1" ht="30" customHeight="1" x14ac:dyDescent="0.25">
      <c r="A66" s="74"/>
      <c r="B66" s="86"/>
      <c r="C66" s="89"/>
      <c r="D66" s="125"/>
      <c r="E66" s="127"/>
      <c r="F66" s="6">
        <v>2</v>
      </c>
      <c r="G66" s="33" t="s">
        <v>84</v>
      </c>
      <c r="H66" s="13"/>
      <c r="I66" s="13"/>
      <c r="J66" s="13"/>
      <c r="K66" s="14"/>
    </row>
    <row r="67" spans="1:11" s="2" customFormat="1" ht="30" customHeight="1" thickBot="1" x14ac:dyDescent="0.3">
      <c r="A67" s="74"/>
      <c r="B67" s="87"/>
      <c r="C67" s="90"/>
      <c r="D67" s="126"/>
      <c r="E67" s="128"/>
      <c r="F67" s="52">
        <v>3</v>
      </c>
      <c r="G67" s="53" t="s">
        <v>44</v>
      </c>
      <c r="H67" s="54"/>
      <c r="I67" s="54"/>
      <c r="J67" s="54"/>
      <c r="K67" s="55"/>
    </row>
    <row r="68" spans="1:11" s="2" customFormat="1" ht="30" hidden="1" customHeight="1" x14ac:dyDescent="0.3">
      <c r="A68" s="74"/>
      <c r="B68" s="87"/>
      <c r="C68" s="91"/>
      <c r="D68" s="97" t="s">
        <v>19</v>
      </c>
      <c r="E68" s="97"/>
      <c r="F68" s="97"/>
      <c r="G68" s="97"/>
      <c r="H68" s="41">
        <f>SUM(H65:H67)</f>
        <v>0</v>
      </c>
      <c r="I68" s="41">
        <f t="shared" ref="I68:K68" si="8">SUM(I65:I67)</f>
        <v>0</v>
      </c>
      <c r="J68" s="41">
        <f t="shared" si="8"/>
        <v>0</v>
      </c>
      <c r="K68" s="42">
        <f t="shared" si="8"/>
        <v>0</v>
      </c>
    </row>
    <row r="69" spans="1:11" s="2" customFormat="1" ht="30" customHeight="1" x14ac:dyDescent="0.25">
      <c r="A69" s="74"/>
      <c r="B69" s="87"/>
      <c r="C69" s="90"/>
      <c r="D69" s="134" t="s">
        <v>3</v>
      </c>
      <c r="E69" s="116" t="s">
        <v>87</v>
      </c>
      <c r="F69" s="10">
        <v>1</v>
      </c>
      <c r="G69" s="32" t="s">
        <v>45</v>
      </c>
      <c r="H69" s="11"/>
      <c r="I69" s="11"/>
      <c r="J69" s="11"/>
      <c r="K69" s="12"/>
    </row>
    <row r="70" spans="1:11" ht="30" customHeight="1" x14ac:dyDescent="0.25">
      <c r="A70" s="74"/>
      <c r="B70" s="87"/>
      <c r="C70" s="90"/>
      <c r="D70" s="135"/>
      <c r="E70" s="117"/>
      <c r="F70" s="8">
        <v>2</v>
      </c>
      <c r="G70" s="33" t="s">
        <v>85</v>
      </c>
      <c r="H70" s="13"/>
      <c r="I70" s="13"/>
      <c r="J70" s="13"/>
      <c r="K70" s="14"/>
    </row>
    <row r="71" spans="1:11" ht="30" customHeight="1" thickBot="1" x14ac:dyDescent="0.3">
      <c r="A71" s="74"/>
      <c r="B71" s="87"/>
      <c r="C71" s="90"/>
      <c r="D71" s="136"/>
      <c r="E71" s="128"/>
      <c r="F71" s="59">
        <v>3</v>
      </c>
      <c r="G71" s="60"/>
      <c r="H71" s="54"/>
      <c r="I71" s="54"/>
      <c r="J71" s="54"/>
      <c r="K71" s="55"/>
    </row>
    <row r="72" spans="1:11" ht="30" hidden="1" customHeight="1" x14ac:dyDescent="0.3">
      <c r="A72" s="74"/>
      <c r="B72" s="87"/>
      <c r="C72" s="91"/>
      <c r="D72" s="138" t="s">
        <v>19</v>
      </c>
      <c r="E72" s="138"/>
      <c r="F72" s="138"/>
      <c r="G72" s="138"/>
      <c r="H72" s="43">
        <f>SUM(H69:H71)</f>
        <v>0</v>
      </c>
      <c r="I72" s="43">
        <f t="shared" ref="I72:K72" si="9">SUM(I69:I71)</f>
        <v>0</v>
      </c>
      <c r="J72" s="43">
        <f t="shared" si="9"/>
        <v>0</v>
      </c>
      <c r="K72" s="44">
        <f t="shared" si="9"/>
        <v>0</v>
      </c>
    </row>
    <row r="73" spans="1:11" ht="30" customHeight="1" x14ac:dyDescent="0.25">
      <c r="A73" s="74"/>
      <c r="B73" s="87"/>
      <c r="C73" s="90"/>
      <c r="D73" s="131" t="s">
        <v>4</v>
      </c>
      <c r="E73" s="116" t="s">
        <v>88</v>
      </c>
      <c r="F73" s="61">
        <v>1</v>
      </c>
      <c r="G73" s="32" t="s">
        <v>89</v>
      </c>
      <c r="H73" s="11"/>
      <c r="I73" s="11"/>
      <c r="J73" s="11"/>
      <c r="K73" s="12"/>
    </row>
    <row r="74" spans="1:11" ht="30" customHeight="1" x14ac:dyDescent="0.25">
      <c r="A74" s="74"/>
      <c r="B74" s="87"/>
      <c r="C74" s="90"/>
      <c r="D74" s="132"/>
      <c r="E74" s="117"/>
      <c r="F74" s="8">
        <v>2</v>
      </c>
      <c r="G74" s="33" t="s">
        <v>90</v>
      </c>
      <c r="H74" s="13"/>
      <c r="I74" s="13"/>
      <c r="J74" s="13"/>
      <c r="K74" s="14"/>
    </row>
    <row r="75" spans="1:11" ht="30" customHeight="1" thickBot="1" x14ac:dyDescent="0.3">
      <c r="A75" s="74"/>
      <c r="B75" s="87"/>
      <c r="C75" s="90"/>
      <c r="D75" s="133"/>
      <c r="E75" s="128"/>
      <c r="F75" s="59">
        <v>3</v>
      </c>
      <c r="G75" s="53" t="s">
        <v>91</v>
      </c>
      <c r="H75" s="54"/>
      <c r="I75" s="54"/>
      <c r="J75" s="54"/>
      <c r="K75" s="55"/>
    </row>
    <row r="76" spans="1:11" ht="30" hidden="1" customHeight="1" x14ac:dyDescent="0.3">
      <c r="A76" s="74"/>
      <c r="B76" s="87"/>
      <c r="C76" s="91"/>
      <c r="D76" s="137" t="s">
        <v>19</v>
      </c>
      <c r="E76" s="137"/>
      <c r="F76" s="137"/>
      <c r="G76" s="137"/>
      <c r="H76" s="51">
        <f>SUM(H73:H75)</f>
        <v>0</v>
      </c>
      <c r="I76" s="47">
        <f t="shared" ref="I76:K76" si="10">SUM(I73:I75)</f>
        <v>0</v>
      </c>
      <c r="J76" s="47">
        <f t="shared" si="10"/>
        <v>0</v>
      </c>
      <c r="K76" s="48">
        <f t="shared" si="10"/>
        <v>0</v>
      </c>
    </row>
    <row r="77" spans="1:11" ht="30" customHeight="1" x14ac:dyDescent="0.25">
      <c r="A77" s="74"/>
      <c r="B77" s="87"/>
      <c r="C77" s="90"/>
      <c r="D77" s="129" t="s">
        <v>15</v>
      </c>
      <c r="E77" s="116" t="s">
        <v>83</v>
      </c>
      <c r="F77" s="61">
        <v>1</v>
      </c>
      <c r="G77" s="32" t="s">
        <v>92</v>
      </c>
      <c r="H77" s="11"/>
      <c r="I77" s="11"/>
      <c r="J77" s="11"/>
      <c r="K77" s="12"/>
    </row>
    <row r="78" spans="1:11" ht="30" customHeight="1" thickBot="1" x14ac:dyDescent="0.3">
      <c r="A78" s="74"/>
      <c r="B78" s="87"/>
      <c r="C78" s="90"/>
      <c r="D78" s="130"/>
      <c r="E78" s="128"/>
      <c r="F78" s="59">
        <v>2</v>
      </c>
      <c r="G78" s="53" t="s">
        <v>93</v>
      </c>
      <c r="H78" s="54"/>
      <c r="I78" s="54"/>
      <c r="J78" s="54"/>
      <c r="K78" s="55"/>
    </row>
    <row r="79" spans="1:11" ht="30" hidden="1" customHeight="1" x14ac:dyDescent="0.25">
      <c r="A79" s="74"/>
      <c r="B79" s="87"/>
      <c r="C79" s="91"/>
      <c r="D79" s="84" t="s">
        <v>19</v>
      </c>
      <c r="E79" s="84"/>
      <c r="F79" s="84"/>
      <c r="G79" s="84"/>
      <c r="H79" s="49">
        <f>SUM(H77:H78)</f>
        <v>0</v>
      </c>
      <c r="I79" s="49">
        <f>SUM(I77:I78)</f>
        <v>0</v>
      </c>
      <c r="J79" s="49">
        <f>SUM(J77:J78)</f>
        <v>0</v>
      </c>
      <c r="K79" s="50">
        <f>SUM(K77:K78)</f>
        <v>0</v>
      </c>
    </row>
    <row r="80" spans="1:11" s="2" customFormat="1" ht="30" hidden="1" customHeight="1" thickBot="1" x14ac:dyDescent="0.3">
      <c r="A80" s="75"/>
      <c r="B80" s="69" t="s">
        <v>25</v>
      </c>
      <c r="C80" s="69"/>
      <c r="D80" s="69"/>
      <c r="E80" s="69"/>
      <c r="F80" s="69"/>
      <c r="G80" s="69"/>
      <c r="H80" s="24">
        <f>SUM(H79,H76,H72,H68)</f>
        <v>0</v>
      </c>
      <c r="I80" s="25">
        <f>SUM(I68,I72,I76,I79)</f>
        <v>0</v>
      </c>
      <c r="J80" s="26">
        <f>SUM(J68,J72,J76,J79)</f>
        <v>0</v>
      </c>
      <c r="K80" s="27">
        <f>SUM(K68,K72,K76,K79)</f>
        <v>0</v>
      </c>
    </row>
  </sheetData>
  <sheetProtection algorithmName="SHA-512" hashValue="yMzflSzPpVT8F9oG9UQb3MwI5gwG4AXUHoMVjNRN/ENsNSRaXc21+sUQVYtpycNIBCo4dWS4tvvQZlj232wjMA==" saltValue="ep4pxPRQDopzpNUReaG0Jg==" spinCount="100000" sheet="1" objects="1" scenarios="1"/>
  <mergeCells count="68">
    <mergeCell ref="A5:A6"/>
    <mergeCell ref="B5:B6"/>
    <mergeCell ref="C5:C6"/>
    <mergeCell ref="D5:E6"/>
    <mergeCell ref="F5:G6"/>
    <mergeCell ref="E58:E62"/>
    <mergeCell ref="D58:D62"/>
    <mergeCell ref="D53:G53"/>
    <mergeCell ref="B64:G64"/>
    <mergeCell ref="H5:K5"/>
    <mergeCell ref="B25:B42"/>
    <mergeCell ref="D30:G30"/>
    <mergeCell ref="D35:G35"/>
    <mergeCell ref="C25:C42"/>
    <mergeCell ref="D42:G42"/>
    <mergeCell ref="D31:D34"/>
    <mergeCell ref="E31:E34"/>
    <mergeCell ref="D36:D41"/>
    <mergeCell ref="E36:E41"/>
    <mergeCell ref="D25:D29"/>
    <mergeCell ref="E25:E29"/>
    <mergeCell ref="D44:D47"/>
    <mergeCell ref="E44:E47"/>
    <mergeCell ref="D49:D52"/>
    <mergeCell ref="E49:E52"/>
    <mergeCell ref="D54:D56"/>
    <mergeCell ref="E54:E56"/>
    <mergeCell ref="D48:G48"/>
    <mergeCell ref="D77:D78"/>
    <mergeCell ref="E77:E78"/>
    <mergeCell ref="D73:D75"/>
    <mergeCell ref="E73:E75"/>
    <mergeCell ref="D69:D71"/>
    <mergeCell ref="E69:E71"/>
    <mergeCell ref="D76:G76"/>
    <mergeCell ref="D72:G72"/>
    <mergeCell ref="D68:G68"/>
    <mergeCell ref="D57:G57"/>
    <mergeCell ref="A3:B3"/>
    <mergeCell ref="C3:E3"/>
    <mergeCell ref="F3:G3"/>
    <mergeCell ref="D14:G14"/>
    <mergeCell ref="B7:B23"/>
    <mergeCell ref="C7:C23"/>
    <mergeCell ref="D23:G23"/>
    <mergeCell ref="D7:D13"/>
    <mergeCell ref="E7:E13"/>
    <mergeCell ref="D15:D22"/>
    <mergeCell ref="E15:E22"/>
    <mergeCell ref="D63:G63"/>
    <mergeCell ref="D65:D67"/>
    <mergeCell ref="E65:E67"/>
    <mergeCell ref="D1:F1"/>
    <mergeCell ref="A1:B1"/>
    <mergeCell ref="H1:I1"/>
    <mergeCell ref="J1:K1"/>
    <mergeCell ref="B80:G80"/>
    <mergeCell ref="A44:A64"/>
    <mergeCell ref="A65:A80"/>
    <mergeCell ref="B43:G43"/>
    <mergeCell ref="B24:G24"/>
    <mergeCell ref="A7:A24"/>
    <mergeCell ref="A25:A43"/>
    <mergeCell ref="D79:G79"/>
    <mergeCell ref="B65:B79"/>
    <mergeCell ref="C65:C79"/>
    <mergeCell ref="B44:B63"/>
    <mergeCell ref="C44:C63"/>
  </mergeCells>
  <conditionalFormatting sqref="H7:H13 H77:H78">
    <cfRule type="cellIs" dxfId="47" priority="88" operator="equal">
      <formula>1</formula>
    </cfRule>
  </conditionalFormatting>
  <conditionalFormatting sqref="H15:H22">
    <cfRule type="cellIs" dxfId="46" priority="4" operator="equal">
      <formula>1</formula>
    </cfRule>
  </conditionalFormatting>
  <conditionalFormatting sqref="H25:H29">
    <cfRule type="cellIs" dxfId="45" priority="8" operator="equal">
      <formula>1</formula>
    </cfRule>
  </conditionalFormatting>
  <conditionalFormatting sqref="H31:H34">
    <cfRule type="cellIs" dxfId="44" priority="12" operator="equal">
      <formula>1</formula>
    </cfRule>
  </conditionalFormatting>
  <conditionalFormatting sqref="H36:H41">
    <cfRule type="cellIs" dxfId="43" priority="16" operator="equal">
      <formula>1</formula>
    </cfRule>
  </conditionalFormatting>
  <conditionalFormatting sqref="H44:H47">
    <cfRule type="cellIs" dxfId="42" priority="56" operator="equal">
      <formula>1</formula>
    </cfRule>
  </conditionalFormatting>
  <conditionalFormatting sqref="H54:H56">
    <cfRule type="cellIs" dxfId="41" priority="48" operator="equal">
      <formula>1</formula>
    </cfRule>
  </conditionalFormatting>
  <conditionalFormatting sqref="H58:H62">
    <cfRule type="cellIs" dxfId="40" priority="44" operator="equal">
      <formula>1</formula>
    </cfRule>
  </conditionalFormatting>
  <conditionalFormatting sqref="H65:H67">
    <cfRule type="cellIs" dxfId="39" priority="40" operator="equal">
      <formula>1</formula>
    </cfRule>
  </conditionalFormatting>
  <conditionalFormatting sqref="H69:H71">
    <cfRule type="cellIs" dxfId="38" priority="36" operator="equal">
      <formula>1</formula>
    </cfRule>
  </conditionalFormatting>
  <conditionalFormatting sqref="H73:H75">
    <cfRule type="cellIs" dxfId="37" priority="32" operator="equal">
      <formula>1</formula>
    </cfRule>
  </conditionalFormatting>
  <conditionalFormatting sqref="I7:I13 I77:I78">
    <cfRule type="cellIs" dxfId="36" priority="87" operator="equal">
      <formula>1</formula>
    </cfRule>
  </conditionalFormatting>
  <conditionalFormatting sqref="I15:I22">
    <cfRule type="cellIs" dxfId="35" priority="3" operator="equal">
      <formula>1</formula>
    </cfRule>
  </conditionalFormatting>
  <conditionalFormatting sqref="I25:I29">
    <cfRule type="cellIs" dxfId="34" priority="7" operator="equal">
      <formula>1</formula>
    </cfRule>
  </conditionalFormatting>
  <conditionalFormatting sqref="I31:I34">
    <cfRule type="cellIs" dxfId="33" priority="11" operator="equal">
      <formula>1</formula>
    </cfRule>
  </conditionalFormatting>
  <conditionalFormatting sqref="I36:I41">
    <cfRule type="cellIs" dxfId="32" priority="15" operator="equal">
      <formula>1</formula>
    </cfRule>
  </conditionalFormatting>
  <conditionalFormatting sqref="I44:I47">
    <cfRule type="cellIs" dxfId="31" priority="55" operator="equal">
      <formula>1</formula>
    </cfRule>
  </conditionalFormatting>
  <conditionalFormatting sqref="I50:I52">
    <cfRule type="cellIs" dxfId="30" priority="51" operator="equal">
      <formula>1</formula>
    </cfRule>
  </conditionalFormatting>
  <conditionalFormatting sqref="I54:I56">
    <cfRule type="cellIs" dxfId="29" priority="47" operator="equal">
      <formula>1</formula>
    </cfRule>
  </conditionalFormatting>
  <conditionalFormatting sqref="I58:I62">
    <cfRule type="cellIs" dxfId="28" priority="43" operator="equal">
      <formula>1</formula>
    </cfRule>
  </conditionalFormatting>
  <conditionalFormatting sqref="I65:I67">
    <cfRule type="cellIs" dxfId="27" priority="39" operator="equal">
      <formula>1</formula>
    </cfRule>
  </conditionalFormatting>
  <conditionalFormatting sqref="I69:I71">
    <cfRule type="cellIs" dxfId="26" priority="35" operator="equal">
      <formula>1</formula>
    </cfRule>
  </conditionalFormatting>
  <conditionalFormatting sqref="I73:I75">
    <cfRule type="cellIs" dxfId="25" priority="31" operator="equal">
      <formula>1</formula>
    </cfRule>
  </conditionalFormatting>
  <conditionalFormatting sqref="I49:K49 H49:H52">
    <cfRule type="cellIs" dxfId="24" priority="52" operator="equal">
      <formula>1</formula>
    </cfRule>
  </conditionalFormatting>
  <conditionalFormatting sqref="J7:J13 J77:J78">
    <cfRule type="cellIs" dxfId="23" priority="86" operator="equal">
      <formula>1</formula>
    </cfRule>
  </conditionalFormatting>
  <conditionalFormatting sqref="J15:J22">
    <cfRule type="cellIs" dxfId="22" priority="2" operator="equal">
      <formula>1</formula>
    </cfRule>
  </conditionalFormatting>
  <conditionalFormatting sqref="J25:J29">
    <cfRule type="cellIs" dxfId="21" priority="6" operator="equal">
      <formula>1</formula>
    </cfRule>
  </conditionalFormatting>
  <conditionalFormatting sqref="J31:J34">
    <cfRule type="cellIs" dxfId="20" priority="10" operator="equal">
      <formula>1</formula>
    </cfRule>
  </conditionalFormatting>
  <conditionalFormatting sqref="J36:J41">
    <cfRule type="cellIs" dxfId="19" priority="14" operator="equal">
      <formula>1</formula>
    </cfRule>
  </conditionalFormatting>
  <conditionalFormatting sqref="J44:J47">
    <cfRule type="cellIs" dxfId="18" priority="54" operator="equal">
      <formula>1</formula>
    </cfRule>
  </conditionalFormatting>
  <conditionalFormatting sqref="J50:J52">
    <cfRule type="cellIs" dxfId="17" priority="50" operator="equal">
      <formula>1</formula>
    </cfRule>
  </conditionalFormatting>
  <conditionalFormatting sqref="J54:J56">
    <cfRule type="cellIs" dxfId="16" priority="46" operator="equal">
      <formula>1</formula>
    </cfRule>
  </conditionalFormatting>
  <conditionalFormatting sqref="J58:J62">
    <cfRule type="cellIs" dxfId="15" priority="42" operator="equal">
      <formula>1</formula>
    </cfRule>
  </conditionalFormatting>
  <conditionalFormatting sqref="J65:J67">
    <cfRule type="cellIs" dxfId="14" priority="38" operator="equal">
      <formula>1</formula>
    </cfRule>
  </conditionalFormatting>
  <conditionalFormatting sqref="J69:J71">
    <cfRule type="cellIs" dxfId="13" priority="34" operator="equal">
      <formula>1</formula>
    </cfRule>
  </conditionalFormatting>
  <conditionalFormatting sqref="J73:J75">
    <cfRule type="cellIs" dxfId="12" priority="30" operator="equal">
      <formula>1</formula>
    </cfRule>
  </conditionalFormatting>
  <conditionalFormatting sqref="K7:K13 K77:K78">
    <cfRule type="cellIs" dxfId="11" priority="85" operator="equal">
      <formula>1</formula>
    </cfRule>
  </conditionalFormatting>
  <conditionalFormatting sqref="K15:K22">
    <cfRule type="cellIs" dxfId="10" priority="1" operator="equal">
      <formula>1</formula>
    </cfRule>
  </conditionalFormatting>
  <conditionalFormatting sqref="K25:K29">
    <cfRule type="cellIs" dxfId="9" priority="5" operator="equal">
      <formula>1</formula>
    </cfRule>
  </conditionalFormatting>
  <conditionalFormatting sqref="K31:K34">
    <cfRule type="cellIs" dxfId="8" priority="9" operator="equal">
      <formula>1</formula>
    </cfRule>
  </conditionalFormatting>
  <conditionalFormatting sqref="K36:K41">
    <cfRule type="cellIs" dxfId="7" priority="13" operator="equal">
      <formula>1</formula>
    </cfRule>
  </conditionalFormatting>
  <conditionalFormatting sqref="K44:K47">
    <cfRule type="cellIs" dxfId="6" priority="53" operator="equal">
      <formula>1</formula>
    </cfRule>
  </conditionalFormatting>
  <conditionalFormatting sqref="K50:K52">
    <cfRule type="cellIs" dxfId="5" priority="49" operator="equal">
      <formula>1</formula>
    </cfRule>
  </conditionalFormatting>
  <conditionalFormatting sqref="K54:K56">
    <cfRule type="cellIs" dxfId="4" priority="45" operator="equal">
      <formula>1</formula>
    </cfRule>
  </conditionalFormatting>
  <conditionalFormatting sqref="K58:K62">
    <cfRule type="cellIs" dxfId="3" priority="41" operator="equal">
      <formula>1</formula>
    </cfRule>
  </conditionalFormatting>
  <conditionalFormatting sqref="K65:K67">
    <cfRule type="cellIs" dxfId="2" priority="37" operator="equal">
      <formula>1</formula>
    </cfRule>
  </conditionalFormatting>
  <conditionalFormatting sqref="K69:K71">
    <cfRule type="cellIs" dxfId="1" priority="33" operator="equal">
      <formula>1</formula>
    </cfRule>
  </conditionalFormatting>
  <conditionalFormatting sqref="K73:K75">
    <cfRule type="cellIs" dxfId="0" priority="29" operator="equal">
      <formula>1</formula>
    </cfRule>
  </conditionalFormatting>
  <printOptions horizontalCentered="1" verticalCentered="1"/>
  <pageMargins left="0" right="0" top="0.55118110236220474" bottom="0.55118110236220474" header="0.11811023622047245" footer="0.11811023622047245"/>
  <pageSetup paperSize="9" scale="65" fitToHeight="4" orientation="landscape" r:id="rId1"/>
  <headerFooter>
    <oddHeader>&amp;C&amp;"Arial Rounded MT Bold,Normal"&amp;26&amp;K0033CCDM 103 CE - MON CLUB DE DEMAIN
Echelles de positionnement</oddHeader>
    <oddFooter>&amp;L&amp;14Version du &amp;D à &amp;T&amp;R&amp;14Page &amp;P / &amp;N</oddFooter>
  </headerFooter>
  <rowBreaks count="3" manualBreakCount="3">
    <brk id="24" max="16383" man="1"/>
    <brk id="43"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GENOT André</dc:creator>
  <cp:lastModifiedBy>André GENOT</cp:lastModifiedBy>
  <cp:lastPrinted>2023-10-08T08:21:01Z</cp:lastPrinted>
  <dcterms:created xsi:type="dcterms:W3CDTF">2023-07-19T09:45:27Z</dcterms:created>
  <dcterms:modified xsi:type="dcterms:W3CDTF">2023-11-29T09:14:58Z</dcterms:modified>
</cp:coreProperties>
</file>